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1" sheetId="1" r:id="rId1"/>
  </sheets>
  <externalReferences>
    <externalReference r:id="rId2"/>
  </externalReferences>
  <definedNames>
    <definedName name="_xlnm._FilterDatabase" localSheetId="0" hidden="1">'1'!$A$2:$T$195</definedName>
    <definedName name="_xlnm.Print_Titles" localSheetId="0">'1'!$2:$2</definedName>
  </definedNames>
  <calcPr calcId="144525"/>
</workbook>
</file>

<file path=xl/sharedStrings.xml><?xml version="1.0" encoding="utf-8"?>
<sst xmlns="http://schemas.openxmlformats.org/spreadsheetml/2006/main" count="1264" uniqueCount="701">
  <si>
    <t>中国邮政储蓄银行邵东市支行2022年4季度脱贫贷款贴息明细表</t>
  </si>
  <si>
    <t>序号</t>
  </si>
  <si>
    <t>客户姓名</t>
  </si>
  <si>
    <t>身份证号码</t>
  </si>
  <si>
    <t>资金账号</t>
  </si>
  <si>
    <t>贷款金额</t>
  </si>
  <si>
    <t>贷款余额</t>
  </si>
  <si>
    <t>借款日</t>
  </si>
  <si>
    <t>到期日</t>
  </si>
  <si>
    <t>贴息截止日</t>
  </si>
  <si>
    <t>贴息起始日</t>
  </si>
  <si>
    <t>贴息天数</t>
  </si>
  <si>
    <t>贴息金额</t>
  </si>
  <si>
    <t>贷款利率 ‰</t>
  </si>
  <si>
    <t>帮扶公司名称</t>
  </si>
  <si>
    <t>肖*阳</t>
  </si>
  <si>
    <t>430521********9200</t>
  </si>
  <si>
    <t>62179********706305</t>
  </si>
  <si>
    <t>自用/贴息</t>
  </si>
  <si>
    <t>4399978Q22010533548901</t>
  </si>
  <si>
    <t>朱*明</t>
  </si>
  <si>
    <t>430521********521X</t>
  </si>
  <si>
    <t>62179********699369</t>
  </si>
  <si>
    <t>4399978Q22010533631401</t>
  </si>
  <si>
    <t>谢*华</t>
  </si>
  <si>
    <t>62179********706289</t>
  </si>
  <si>
    <t>4399978Q22010533419001</t>
  </si>
  <si>
    <t>李*刚</t>
  </si>
  <si>
    <t>430521********4730</t>
  </si>
  <si>
    <t>62179********985420</t>
  </si>
  <si>
    <t>2022-10-27</t>
  </si>
  <si>
    <t>4399978Q22010536662601</t>
  </si>
  <si>
    <t>李*军</t>
  </si>
  <si>
    <t>430521********4714</t>
  </si>
  <si>
    <t>60555********98266</t>
  </si>
  <si>
    <t>2022-11-11</t>
  </si>
  <si>
    <t>4399978Q22010537796301</t>
  </si>
  <si>
    <t>李*元</t>
  </si>
  <si>
    <t>430521********4775</t>
  </si>
  <si>
    <t>62179********925228</t>
  </si>
  <si>
    <t>2022-11-03</t>
  </si>
  <si>
    <t>4399978Q22010537920701</t>
  </si>
  <si>
    <t>李*能</t>
  </si>
  <si>
    <t>430521********4738</t>
  </si>
  <si>
    <t>62179********988796</t>
  </si>
  <si>
    <t>2022-10-28</t>
  </si>
  <si>
    <t>4399978Q22010538090801</t>
  </si>
  <si>
    <t>王*明</t>
  </si>
  <si>
    <t>430521********4753</t>
  </si>
  <si>
    <t>62179********800602</t>
  </si>
  <si>
    <t>4399978Q22010538140201</t>
  </si>
  <si>
    <t>刘*桂</t>
  </si>
  <si>
    <t>62179********988937</t>
  </si>
  <si>
    <t>4399978Q22010538071301</t>
  </si>
  <si>
    <t>李*春</t>
  </si>
  <si>
    <t>430521********4728</t>
  </si>
  <si>
    <t>62179********986733</t>
  </si>
  <si>
    <t>4399978Q22010537999101</t>
  </si>
  <si>
    <t>郭*平</t>
  </si>
  <si>
    <t>430521********472X</t>
  </si>
  <si>
    <t>62179********985438</t>
  </si>
  <si>
    <t>4399978Q22010537874601</t>
  </si>
  <si>
    <t>李*坡</t>
  </si>
  <si>
    <t>430521********4735</t>
  </si>
  <si>
    <t>62158********037858</t>
  </si>
  <si>
    <t>2022-11-17</t>
  </si>
  <si>
    <t>4399978Q22010538025401</t>
  </si>
  <si>
    <t>王*景</t>
  </si>
  <si>
    <t>430521********4737</t>
  </si>
  <si>
    <t>62179********567715</t>
  </si>
  <si>
    <t>4399978Q22010538736601</t>
  </si>
  <si>
    <t>李*硕</t>
  </si>
  <si>
    <t>430521********4752</t>
  </si>
  <si>
    <t>62158********037833</t>
  </si>
  <si>
    <t>2022-11-15</t>
  </si>
  <si>
    <t>4399978Q22010540761101</t>
  </si>
  <si>
    <t>李*民</t>
  </si>
  <si>
    <t>62179********708988</t>
  </si>
  <si>
    <t>2022-09-28</t>
  </si>
  <si>
    <t>4399978Q22010542997101</t>
  </si>
  <si>
    <t>李*荣</t>
  </si>
  <si>
    <t>430521********4736</t>
  </si>
  <si>
    <t>62179********332722</t>
  </si>
  <si>
    <t>4399978Q22109479501401</t>
  </si>
  <si>
    <t>李*英</t>
  </si>
  <si>
    <t>430521********4746</t>
  </si>
  <si>
    <t>62179********549473</t>
  </si>
  <si>
    <t>2022-09-22</t>
  </si>
  <si>
    <t>4399978Q22109484664701</t>
  </si>
  <si>
    <t>仇*莲</t>
  </si>
  <si>
    <t>430521********3782</t>
  </si>
  <si>
    <t>62179********567954</t>
  </si>
  <si>
    <t>2022-09-29</t>
  </si>
  <si>
    <t>4399978Q22109489327301</t>
  </si>
  <si>
    <t>容*英</t>
  </si>
  <si>
    <t>430521********4723</t>
  </si>
  <si>
    <t>62159********673003</t>
  </si>
  <si>
    <t>4399978Q22109496344301</t>
  </si>
  <si>
    <t>李*林</t>
  </si>
  <si>
    <t>62179********768697</t>
  </si>
  <si>
    <t>4399978Q22109493916401</t>
  </si>
  <si>
    <t>欧*勇军</t>
  </si>
  <si>
    <t>430521********3794</t>
  </si>
  <si>
    <t>60555********27508</t>
  </si>
  <si>
    <t>4399978Q22109498234201</t>
  </si>
  <si>
    <t>李*兵</t>
  </si>
  <si>
    <t>430521********473X</t>
  </si>
  <si>
    <t>62159********666585</t>
  </si>
  <si>
    <t>4399978Q22109501551101</t>
  </si>
  <si>
    <t>刘*益</t>
  </si>
  <si>
    <t>430521********4732</t>
  </si>
  <si>
    <t>60555********24734</t>
  </si>
  <si>
    <t>4399978Q22109500006701</t>
  </si>
  <si>
    <t>李*祥</t>
  </si>
  <si>
    <t>430521********3816</t>
  </si>
  <si>
    <t>62179********568267</t>
  </si>
  <si>
    <t>4399978Q22109500030301</t>
  </si>
  <si>
    <t>叶*群</t>
  </si>
  <si>
    <t>430521********4734</t>
  </si>
  <si>
    <t>62159********673656</t>
  </si>
  <si>
    <t>2022-09-23</t>
  </si>
  <si>
    <t>4399978Q22109499958601</t>
  </si>
  <si>
    <t>刘*容</t>
  </si>
  <si>
    <t>430521********4749</t>
  </si>
  <si>
    <t>62159********651694</t>
  </si>
  <si>
    <t>4399978Q22109499974001</t>
  </si>
  <si>
    <t>郑*元</t>
  </si>
  <si>
    <t>62159********703883</t>
  </si>
  <si>
    <t>4399978Q22109500186301</t>
  </si>
  <si>
    <t>陈*跃</t>
  </si>
  <si>
    <t>430521********475X</t>
  </si>
  <si>
    <t>62218********961679</t>
  </si>
  <si>
    <t>4399978Q22109500061801</t>
  </si>
  <si>
    <t>叶*清</t>
  </si>
  <si>
    <t>60555********45285</t>
  </si>
  <si>
    <t>4399978Q22109493915602</t>
  </si>
  <si>
    <t>刘*凤</t>
  </si>
  <si>
    <t>430521********4739</t>
  </si>
  <si>
    <t>60555********66542</t>
  </si>
  <si>
    <t>2022-09-27</t>
  </si>
  <si>
    <t>4399978Q22109494784802</t>
  </si>
  <si>
    <t>李*新</t>
  </si>
  <si>
    <t>60555********56975</t>
  </si>
  <si>
    <t>2022-09-26</t>
  </si>
  <si>
    <t>4399978Q22109497650202</t>
  </si>
  <si>
    <t>刘*华</t>
  </si>
  <si>
    <t>430521********4726</t>
  </si>
  <si>
    <t>60555********34897</t>
  </si>
  <si>
    <t>2022-10-11</t>
  </si>
  <si>
    <t>4399978Q22109497299202</t>
  </si>
  <si>
    <t>62179********567707</t>
  </si>
  <si>
    <t>2022-09-30</t>
  </si>
  <si>
    <t>4399978Q22110516303601</t>
  </si>
  <si>
    <t>刘*祥</t>
  </si>
  <si>
    <t>60555********00618</t>
  </si>
  <si>
    <t>2022-10-14</t>
  </si>
  <si>
    <t>4399978Q22109497553603</t>
  </si>
  <si>
    <t>阳*全</t>
  </si>
  <si>
    <t>430521********5238</t>
  </si>
  <si>
    <t>62179********356102</t>
  </si>
  <si>
    <t>2022-11-09</t>
  </si>
  <si>
    <t>4399978Q22111634543301</t>
  </si>
  <si>
    <t>龙*桥</t>
  </si>
  <si>
    <t>430521********5211</t>
  </si>
  <si>
    <t>62179********667542</t>
  </si>
  <si>
    <t>4399978Q22204456471301</t>
  </si>
  <si>
    <t>赵*桥</t>
  </si>
  <si>
    <t>430521********5214</t>
  </si>
  <si>
    <t>62179********277787</t>
  </si>
  <si>
    <t>4399978Q22205466473401</t>
  </si>
  <si>
    <t>赵*兵</t>
  </si>
  <si>
    <t>430521********5218</t>
  </si>
  <si>
    <t>62179********706594</t>
  </si>
  <si>
    <t>4399978Q22205467359101</t>
  </si>
  <si>
    <t>430521********4751</t>
  </si>
  <si>
    <t>62159********687235</t>
  </si>
  <si>
    <t>4399978Q22205466330601</t>
  </si>
  <si>
    <t>罗*球</t>
  </si>
  <si>
    <t>62159********682046</t>
  </si>
  <si>
    <t>4399978Q22205473452001</t>
  </si>
  <si>
    <t>王*辉</t>
  </si>
  <si>
    <t>430521********8726</t>
  </si>
  <si>
    <t>62179********699898</t>
  </si>
  <si>
    <t>4399978Q22205473526201</t>
  </si>
  <si>
    <t>彭*能</t>
  </si>
  <si>
    <t>430521********5237</t>
  </si>
  <si>
    <t>60555********19183</t>
  </si>
  <si>
    <t>4399978Q22205476585601</t>
  </si>
  <si>
    <t>彭*源</t>
  </si>
  <si>
    <t>430521********5210</t>
  </si>
  <si>
    <t>62179********699930</t>
  </si>
  <si>
    <t>4399978Q22205483899801</t>
  </si>
  <si>
    <t>李*</t>
  </si>
  <si>
    <t>430521********4731</t>
  </si>
  <si>
    <t>62179********273250</t>
  </si>
  <si>
    <t>4399978Q22205485866801</t>
  </si>
  <si>
    <t>赵*辉</t>
  </si>
  <si>
    <t>430521********5219</t>
  </si>
  <si>
    <t>60555********62916</t>
  </si>
  <si>
    <t>4399978Q22205501374601</t>
  </si>
  <si>
    <t>胡*余</t>
  </si>
  <si>
    <t>62218********624455</t>
  </si>
  <si>
    <t>4399978Q22205501286701</t>
  </si>
  <si>
    <t>徐*军</t>
  </si>
  <si>
    <t>430521********5415</t>
  </si>
  <si>
    <t>62179********254674</t>
  </si>
  <si>
    <t>4399978Q22205508240101</t>
  </si>
  <si>
    <t>李*玉</t>
  </si>
  <si>
    <t>430521********4724</t>
  </si>
  <si>
    <t>62159********689082</t>
  </si>
  <si>
    <t>4399978Q22205509256201</t>
  </si>
  <si>
    <t>李*堂</t>
  </si>
  <si>
    <t>62179********570150</t>
  </si>
  <si>
    <t>4399978Q22205497952901</t>
  </si>
  <si>
    <t>陈*莲</t>
  </si>
  <si>
    <t>430521********0043</t>
  </si>
  <si>
    <t>62179********566139</t>
  </si>
  <si>
    <t>4399978Q22205498232301</t>
  </si>
  <si>
    <t>左*庆</t>
  </si>
  <si>
    <t>430521********3812</t>
  </si>
  <si>
    <t>62218********619312</t>
  </si>
  <si>
    <t>4399978Q22205498125001</t>
  </si>
  <si>
    <t>李*桃</t>
  </si>
  <si>
    <t>430528********8221</t>
  </si>
  <si>
    <t>62218********620336</t>
  </si>
  <si>
    <t>4399978Q22205509416801</t>
  </si>
  <si>
    <t>申*强</t>
  </si>
  <si>
    <t>430521********3815</t>
  </si>
  <si>
    <t>62218********620617</t>
  </si>
  <si>
    <t>4399978Q22205508821401</t>
  </si>
  <si>
    <t>430521********4747</t>
  </si>
  <si>
    <t>62218********958599</t>
  </si>
  <si>
    <t>4399978Q22205508292201</t>
  </si>
  <si>
    <t>彭*刚</t>
  </si>
  <si>
    <t>403521********4772</t>
  </si>
  <si>
    <t>62179********510317</t>
  </si>
  <si>
    <t>4399978Q22205508258601</t>
  </si>
  <si>
    <t>赵*华</t>
  </si>
  <si>
    <t>430521********3785</t>
  </si>
  <si>
    <t>62179********277761</t>
  </si>
  <si>
    <t>4399978Q22205508913301</t>
  </si>
  <si>
    <t>赵*红</t>
  </si>
  <si>
    <t>430521********5212</t>
  </si>
  <si>
    <t>62179********277753</t>
  </si>
  <si>
    <t>4399978Q22205508250901</t>
  </si>
  <si>
    <t>阳*梅</t>
  </si>
  <si>
    <t>430521********5225</t>
  </si>
  <si>
    <t>62179********153274</t>
  </si>
  <si>
    <t>4399978Q22205508325601</t>
  </si>
  <si>
    <t>曾*云</t>
  </si>
  <si>
    <t>430521********5202</t>
  </si>
  <si>
    <t>62179********277779</t>
  </si>
  <si>
    <t>4399978Q22205508747801</t>
  </si>
  <si>
    <t>黎*仙</t>
  </si>
  <si>
    <t>62159********643139</t>
  </si>
  <si>
    <t>4399978Q22205514396201</t>
  </si>
  <si>
    <t>刘*师</t>
  </si>
  <si>
    <t>430521********4733</t>
  </si>
  <si>
    <t>62159********639582</t>
  </si>
  <si>
    <t>4399978Q22205526129901</t>
  </si>
  <si>
    <t>刘*根</t>
  </si>
  <si>
    <t>430521********0514</t>
  </si>
  <si>
    <t>62218********967312</t>
  </si>
  <si>
    <t>4399978Q22205526103601</t>
  </si>
  <si>
    <t>李*旺</t>
  </si>
  <si>
    <t>430521********3795</t>
  </si>
  <si>
    <t>62218********253226</t>
  </si>
  <si>
    <t>4399978Q22205526838601</t>
  </si>
  <si>
    <t>左*俊</t>
  </si>
  <si>
    <t>430521********3791</t>
  </si>
  <si>
    <t>62218********622100</t>
  </si>
  <si>
    <t>4399978Q22205526883001</t>
  </si>
  <si>
    <t>左*红</t>
  </si>
  <si>
    <t>430521********3818</t>
  </si>
  <si>
    <t>62218********619320</t>
  </si>
  <si>
    <t>4399978Q22205526793701</t>
  </si>
  <si>
    <t>李*喜</t>
  </si>
  <si>
    <t>430521********3793</t>
  </si>
  <si>
    <t>62159********218841</t>
  </si>
  <si>
    <t>4399978Q22205526159101</t>
  </si>
  <si>
    <t>赵*民</t>
  </si>
  <si>
    <t>430521********4217</t>
  </si>
  <si>
    <t>62218********730611</t>
  </si>
  <si>
    <t>4399978Q22205526073001</t>
  </si>
  <si>
    <t>赵*春</t>
  </si>
  <si>
    <t>430521********5203</t>
  </si>
  <si>
    <t>62179********809650</t>
  </si>
  <si>
    <t>4399978Q22205527084501</t>
  </si>
  <si>
    <t>62179********510309</t>
  </si>
  <si>
    <t>4399978Q22205526784101</t>
  </si>
  <si>
    <t>赵*艳</t>
  </si>
  <si>
    <t>430521********3783</t>
  </si>
  <si>
    <t>62179********031756</t>
  </si>
  <si>
    <t>4399978Q22205526752001</t>
  </si>
  <si>
    <t>刘*梁</t>
  </si>
  <si>
    <t>430521********4755</t>
  </si>
  <si>
    <t>60555********03661</t>
  </si>
  <si>
    <t>4399978Q22205535906701</t>
  </si>
  <si>
    <t>戴*林</t>
  </si>
  <si>
    <t>62179********175039</t>
  </si>
  <si>
    <t>4399978Q22205535943201</t>
  </si>
  <si>
    <t>赵*新</t>
  </si>
  <si>
    <t>430521********5215</t>
  </si>
  <si>
    <t>62159********883123</t>
  </si>
  <si>
    <t>4399978Q22205526919601</t>
  </si>
  <si>
    <t>430521********474X</t>
  </si>
  <si>
    <t>62159********671072</t>
  </si>
  <si>
    <t>4399978Q22205544908501</t>
  </si>
  <si>
    <t>叶*平</t>
  </si>
  <si>
    <t>62179********576137</t>
  </si>
  <si>
    <t>4399978Q22205542272901</t>
  </si>
  <si>
    <t>刘*平</t>
  </si>
  <si>
    <t>430521********3813</t>
  </si>
  <si>
    <t>62218********788299</t>
  </si>
  <si>
    <t>4399978Q22205544822901</t>
  </si>
  <si>
    <t>刘*英</t>
  </si>
  <si>
    <t>430521********3861</t>
  </si>
  <si>
    <t>62179********301623</t>
  </si>
  <si>
    <t>4399978Q22205542117301</t>
  </si>
  <si>
    <t>熊*来</t>
  </si>
  <si>
    <t>430521********4030</t>
  </si>
  <si>
    <t>62218********654871</t>
  </si>
  <si>
    <t>4399978Q22205549389801</t>
  </si>
  <si>
    <t>贺*飞</t>
  </si>
  <si>
    <t>62179********638914</t>
  </si>
  <si>
    <t>4399978Q22205549260101</t>
  </si>
  <si>
    <t>袁*贵</t>
  </si>
  <si>
    <t>430521********5256</t>
  </si>
  <si>
    <t>62218********967346</t>
  </si>
  <si>
    <t>4399978Q22205557099401</t>
  </si>
  <si>
    <t>罗*保</t>
  </si>
  <si>
    <t>430521********5216</t>
  </si>
  <si>
    <t>62218********915907</t>
  </si>
  <si>
    <t>4399978Q22205554768801</t>
  </si>
  <si>
    <t>彭*富</t>
  </si>
  <si>
    <t>62159********853068</t>
  </si>
  <si>
    <t>4399978Q22205558395901</t>
  </si>
  <si>
    <t>彭*阳</t>
  </si>
  <si>
    <t>62218********025772</t>
  </si>
  <si>
    <t>4399978Q22205558426501</t>
  </si>
  <si>
    <t>刘*春</t>
  </si>
  <si>
    <t>430521********5217</t>
  </si>
  <si>
    <t>60555********13838</t>
  </si>
  <si>
    <t>4399978Q22205584545001</t>
  </si>
  <si>
    <t>赵*喜</t>
  </si>
  <si>
    <t>62159********896737</t>
  </si>
  <si>
    <t>4399978Q22205584242001</t>
  </si>
  <si>
    <t>李*娥</t>
  </si>
  <si>
    <t>430521********4721</t>
  </si>
  <si>
    <t>62179********690825</t>
  </si>
  <si>
    <t>4399978Q22205584557001</t>
  </si>
  <si>
    <t>罗*明</t>
  </si>
  <si>
    <t>430521********5213</t>
  </si>
  <si>
    <t>62215********498302</t>
  </si>
  <si>
    <t>4399978Q22205584207901</t>
  </si>
  <si>
    <t>陈*芳</t>
  </si>
  <si>
    <t>430521********3792</t>
  </si>
  <si>
    <t>62179********800733</t>
  </si>
  <si>
    <t>4399978Q22206625984801</t>
  </si>
  <si>
    <t>仇*国</t>
  </si>
  <si>
    <t>62159********672450</t>
  </si>
  <si>
    <t>4399978Q22206626010301</t>
  </si>
  <si>
    <t>赵*宏</t>
  </si>
  <si>
    <t>62159********832062</t>
  </si>
  <si>
    <t>4399978Q22206626000001</t>
  </si>
  <si>
    <t>赵*秀</t>
  </si>
  <si>
    <t>430521********5204</t>
  </si>
  <si>
    <t>62218********967445</t>
  </si>
  <si>
    <t>4399978Q22206625791101</t>
  </si>
  <si>
    <t>叶*强</t>
  </si>
  <si>
    <t>62179********576103</t>
  </si>
  <si>
    <t>张*秀</t>
  </si>
  <si>
    <t>430521********3787</t>
  </si>
  <si>
    <t>62218********726877</t>
  </si>
  <si>
    <t>430521********4754</t>
  </si>
  <si>
    <t>62159********699180</t>
  </si>
  <si>
    <t>黄*喜</t>
  </si>
  <si>
    <t>430521********3799</t>
  </si>
  <si>
    <t>62218********252251</t>
  </si>
  <si>
    <t>曾*成</t>
  </si>
  <si>
    <t>62179********325403</t>
  </si>
  <si>
    <t>4399978Q22206625941901</t>
  </si>
  <si>
    <t>叶*林</t>
  </si>
  <si>
    <t>62179********576202</t>
  </si>
  <si>
    <t>叶*茂</t>
  </si>
  <si>
    <t>62179********576194</t>
  </si>
  <si>
    <t>熊*和</t>
  </si>
  <si>
    <t>62179********402308</t>
  </si>
  <si>
    <t>4399978Q22207779129501</t>
  </si>
  <si>
    <t>颜*林</t>
  </si>
  <si>
    <t>430521********3796</t>
  </si>
  <si>
    <t>62179********212732</t>
  </si>
  <si>
    <t>4399978Q22207779278801</t>
  </si>
  <si>
    <t>刘*民</t>
  </si>
  <si>
    <t>430523********5823</t>
  </si>
  <si>
    <t>62218********729137</t>
  </si>
  <si>
    <t>4399978Q22207778951701</t>
  </si>
  <si>
    <t>叶*海</t>
  </si>
  <si>
    <t>62179********576129</t>
  </si>
  <si>
    <t>4399978Q22207779871001</t>
  </si>
  <si>
    <t>李*红</t>
  </si>
  <si>
    <t>430521********3801</t>
  </si>
  <si>
    <t>62179********128114</t>
  </si>
  <si>
    <t>2023-09-23</t>
  </si>
  <si>
    <t>4399978Q22209099804901</t>
  </si>
  <si>
    <t>4399978Q22209099883901</t>
  </si>
  <si>
    <t>62179********829348</t>
  </si>
  <si>
    <t>2023-09-22</t>
  </si>
  <si>
    <t>4399978Q22209093777601</t>
  </si>
  <si>
    <t>蒋*妹</t>
  </si>
  <si>
    <t>430522********5864</t>
  </si>
  <si>
    <t>62218********551495</t>
  </si>
  <si>
    <t>4399978Q22209099744801</t>
  </si>
  <si>
    <t>430521********5231</t>
  </si>
  <si>
    <t>62218********550125</t>
  </si>
  <si>
    <t>4399978Q22209098151101</t>
  </si>
  <si>
    <t>赵*初</t>
  </si>
  <si>
    <t>430521********5227</t>
  </si>
  <si>
    <t>62179********699518</t>
  </si>
  <si>
    <t>4399978Q22209098214701</t>
  </si>
  <si>
    <t>龙*香</t>
  </si>
  <si>
    <t>430521********5205</t>
  </si>
  <si>
    <t>62218********551396</t>
  </si>
  <si>
    <t>4399978Q22209098431801</t>
  </si>
  <si>
    <t>龙*理</t>
  </si>
  <si>
    <t>430521********5232</t>
  </si>
  <si>
    <t>62218********551487</t>
  </si>
  <si>
    <t>4399978Q22209098330901</t>
  </si>
  <si>
    <t>彭*星</t>
  </si>
  <si>
    <t>62179********436490</t>
  </si>
  <si>
    <t>4399978Q22209099633401</t>
  </si>
  <si>
    <t>尹*玲</t>
  </si>
  <si>
    <t>430521********5260</t>
  </si>
  <si>
    <t>62179********699906</t>
  </si>
  <si>
    <t>4399978Q22209099655101</t>
  </si>
  <si>
    <t>邓*阳</t>
  </si>
  <si>
    <t>430521********5224</t>
  </si>
  <si>
    <t>62179********483584</t>
  </si>
  <si>
    <t>4399978Q22209099683601</t>
  </si>
  <si>
    <t>朱*斌</t>
  </si>
  <si>
    <t>62159********868967</t>
  </si>
  <si>
    <t>4399978Q22209093672501</t>
  </si>
  <si>
    <t>朱*军</t>
  </si>
  <si>
    <t>62159********869148</t>
  </si>
  <si>
    <t>4399978Q22209093630101</t>
  </si>
  <si>
    <t>彭*荣</t>
  </si>
  <si>
    <t>430521********5230</t>
  </si>
  <si>
    <t>62218********551446</t>
  </si>
  <si>
    <t>4399978Q22209098225001</t>
  </si>
  <si>
    <t>袁*山</t>
  </si>
  <si>
    <t>62179********322692</t>
  </si>
  <si>
    <t>4399978Q22209098199301</t>
  </si>
  <si>
    <t>李*乔</t>
  </si>
  <si>
    <t>62179********567996</t>
  </si>
  <si>
    <t>4399978Q22209099762201</t>
  </si>
  <si>
    <t>430521********3788</t>
  </si>
  <si>
    <t>60555********79539</t>
  </si>
  <si>
    <t>2023-09-26</t>
  </si>
  <si>
    <t>4399978Q22209110635601</t>
  </si>
  <si>
    <t>李*国</t>
  </si>
  <si>
    <t>62179********801737</t>
  </si>
  <si>
    <t>4399978Q22209110706901</t>
  </si>
  <si>
    <t>张*英</t>
  </si>
  <si>
    <t>62218********375961</t>
  </si>
  <si>
    <t>4399978Q22209110686101</t>
  </si>
  <si>
    <t>2023-09-28</t>
  </si>
  <si>
    <t>4399978Q22209123310001</t>
  </si>
  <si>
    <t>刘*勇</t>
  </si>
  <si>
    <t>62179********473073</t>
  </si>
  <si>
    <t>4399978Q22209123269801</t>
  </si>
  <si>
    <t>徐*阳</t>
  </si>
  <si>
    <t>62159********963727</t>
  </si>
  <si>
    <t>2023-09-29</t>
  </si>
  <si>
    <t>4399978Q22209129078201</t>
  </si>
  <si>
    <t>贺*情</t>
  </si>
  <si>
    <t>62179********230588</t>
  </si>
  <si>
    <t>2023-09-30</t>
  </si>
  <si>
    <t>4399978Q22209134047401</t>
  </si>
  <si>
    <t>黄*燕</t>
  </si>
  <si>
    <t>430521********3842</t>
  </si>
  <si>
    <t>62218********551503</t>
  </si>
  <si>
    <t>4399978Q22209137936601</t>
  </si>
  <si>
    <t>4399978Q22209134224701</t>
  </si>
  <si>
    <t>谭*良</t>
  </si>
  <si>
    <t>430521********143X</t>
  </si>
  <si>
    <t>62179********316034</t>
  </si>
  <si>
    <t>4399978Q22209137889001</t>
  </si>
  <si>
    <t>文*珍</t>
  </si>
  <si>
    <t>430521********3804</t>
  </si>
  <si>
    <t>62179********317355</t>
  </si>
  <si>
    <t>4399978Q22209127985601</t>
  </si>
  <si>
    <t>赵*明</t>
  </si>
  <si>
    <t>62179********708830</t>
  </si>
  <si>
    <t>4399978Q22209127514201</t>
  </si>
  <si>
    <t>刘*</t>
  </si>
  <si>
    <t>62179********144648</t>
  </si>
  <si>
    <t>4399978Q22209133775501</t>
  </si>
  <si>
    <t>戴*华</t>
  </si>
  <si>
    <t>62179********030064</t>
  </si>
  <si>
    <t>4399978Q22209133981201</t>
  </si>
  <si>
    <t>李*平</t>
  </si>
  <si>
    <t>62179********673912</t>
  </si>
  <si>
    <t>4399978Q22209134265201</t>
  </si>
  <si>
    <t>宁*香</t>
  </si>
  <si>
    <t>430521********4745</t>
  </si>
  <si>
    <t>62159********216696</t>
  </si>
  <si>
    <t>4399978Q22209128731701</t>
  </si>
  <si>
    <t>王*三</t>
  </si>
  <si>
    <t>430521********3797</t>
  </si>
  <si>
    <t>62179********333209</t>
  </si>
  <si>
    <t>4399978Q22209127054401</t>
  </si>
  <si>
    <t>4399978Q22209129950901</t>
  </si>
  <si>
    <t>430521********4727</t>
  </si>
  <si>
    <t>62179********349224</t>
  </si>
  <si>
    <t>4399978Q22209133740701</t>
  </si>
  <si>
    <t>李*武</t>
  </si>
  <si>
    <t>62159********637669</t>
  </si>
  <si>
    <t>4399978Q22209134628001</t>
  </si>
  <si>
    <t>4399978Q22209130028601</t>
  </si>
  <si>
    <t>仇*秋</t>
  </si>
  <si>
    <t>430521********4725</t>
  </si>
  <si>
    <t>60555********44723</t>
  </si>
  <si>
    <t>4399978Q22209133556701</t>
  </si>
  <si>
    <t>苏*琪</t>
  </si>
  <si>
    <t>430521********4036</t>
  </si>
  <si>
    <t>62218********552089</t>
  </si>
  <si>
    <t>4399978Q22209130072001</t>
  </si>
  <si>
    <t>李*雄</t>
  </si>
  <si>
    <t>430521********4031</t>
  </si>
  <si>
    <t>60555********69702</t>
  </si>
  <si>
    <t>4399978Q22209127864001</t>
  </si>
  <si>
    <t>4399978Q22209127106001</t>
  </si>
  <si>
    <t>刘*林</t>
  </si>
  <si>
    <t>430521********4038</t>
  </si>
  <si>
    <t>60555********44366</t>
  </si>
  <si>
    <t>4399978Q22209134086001</t>
  </si>
  <si>
    <t>阳*良</t>
  </si>
  <si>
    <t>430521********3863</t>
  </si>
  <si>
    <t>60555********71352</t>
  </si>
  <si>
    <t>4399978Q22209129504101</t>
  </si>
  <si>
    <t>4399978Q22209127488801</t>
  </si>
  <si>
    <t>胡*秀</t>
  </si>
  <si>
    <t>62179********576475</t>
  </si>
  <si>
    <t>4399978Q22209134720101</t>
  </si>
  <si>
    <t>4399978Q22209135701901</t>
  </si>
  <si>
    <t>62218********552139</t>
  </si>
  <si>
    <t>4399978Q22209136752301</t>
  </si>
  <si>
    <t>姜*兰</t>
  </si>
  <si>
    <t>430521********4043</t>
  </si>
  <si>
    <t>60555********72579</t>
  </si>
  <si>
    <t>4399978Q22209135910101</t>
  </si>
  <si>
    <t>李*根</t>
  </si>
  <si>
    <t>430521********4034</t>
  </si>
  <si>
    <t>62179********706625</t>
  </si>
  <si>
    <t>4399978Q22209137273001</t>
  </si>
  <si>
    <t>杜*艳</t>
  </si>
  <si>
    <t>430521********4962</t>
  </si>
  <si>
    <t>62159********165711</t>
  </si>
  <si>
    <t>4399978Q22209137908401</t>
  </si>
  <si>
    <t>仇*民</t>
  </si>
  <si>
    <t>62218********315396</t>
  </si>
  <si>
    <t>4399978Q22209136117701</t>
  </si>
  <si>
    <t>杨*龙</t>
  </si>
  <si>
    <t>430521********1915</t>
  </si>
  <si>
    <t>62159********117589</t>
  </si>
  <si>
    <t>4399978Q22209136109501</t>
  </si>
  <si>
    <t>4399978Q22209137946601</t>
  </si>
  <si>
    <t>王*文</t>
  </si>
  <si>
    <t>62159********887926</t>
  </si>
  <si>
    <t>4399978Q22209138283101</t>
  </si>
  <si>
    <t>杨*成</t>
  </si>
  <si>
    <t>430521********4039</t>
  </si>
  <si>
    <t>60555********43453</t>
  </si>
  <si>
    <t>2022-10-09</t>
  </si>
  <si>
    <t>2023-10-09</t>
  </si>
  <si>
    <t>4399978Q22209135122201</t>
  </si>
  <si>
    <t>张*艳</t>
  </si>
  <si>
    <t>430521********0968</t>
  </si>
  <si>
    <t>62218********355095</t>
  </si>
  <si>
    <t>2022-10-13</t>
  </si>
  <si>
    <t>2023-10-13</t>
  </si>
  <si>
    <t>4399978Q22209136012801</t>
  </si>
  <si>
    <t>430521********0746</t>
  </si>
  <si>
    <t>62179********294121</t>
  </si>
  <si>
    <t>4399978Q22210148813701</t>
  </si>
  <si>
    <t>4399978Q22209134695501</t>
  </si>
  <si>
    <t>曾*红</t>
  </si>
  <si>
    <t>62179********674277</t>
  </si>
  <si>
    <t>4399978Q22209134086601</t>
  </si>
  <si>
    <t>杨*顺</t>
  </si>
  <si>
    <t>60555********43412</t>
  </si>
  <si>
    <t>2022-10-10</t>
  </si>
  <si>
    <t>2023-10-10</t>
  </si>
  <si>
    <t>4399978Q22209133771701</t>
  </si>
  <si>
    <t>马*红</t>
  </si>
  <si>
    <t>430521********1462</t>
  </si>
  <si>
    <t>62179********257808</t>
  </si>
  <si>
    <t>4399978Q22210148248601</t>
  </si>
  <si>
    <t>430521********1425</t>
  </si>
  <si>
    <t>62218********552121</t>
  </si>
  <si>
    <t>2023-10-11</t>
  </si>
  <si>
    <t>4399978Q22209137581001</t>
  </si>
  <si>
    <t>刘*荣</t>
  </si>
  <si>
    <t>430521********1914</t>
  </si>
  <si>
    <t>62159********105931</t>
  </si>
  <si>
    <t>4399978Q22210164763901</t>
  </si>
  <si>
    <t>王*平</t>
  </si>
  <si>
    <t>430521********1450</t>
  </si>
  <si>
    <t>62218********355103</t>
  </si>
  <si>
    <t>4399978Q22210148192601</t>
  </si>
  <si>
    <t>谭*祥</t>
  </si>
  <si>
    <t>430521********1477</t>
  </si>
  <si>
    <t>62218********352092</t>
  </si>
  <si>
    <t>4399978Q22210148642301</t>
  </si>
  <si>
    <t>530521********3816</t>
  </si>
  <si>
    <t>2022-10-12</t>
  </si>
  <si>
    <t>2023-10-12</t>
  </si>
  <si>
    <t>4399978Q22210161151801</t>
  </si>
  <si>
    <t>张*岗</t>
  </si>
  <si>
    <t>430521********145X</t>
  </si>
  <si>
    <t>62159********059922</t>
  </si>
  <si>
    <t>4399978Q22210148153701</t>
  </si>
  <si>
    <t>范*</t>
  </si>
  <si>
    <t>430521********1912</t>
  </si>
  <si>
    <t>62159********112754</t>
  </si>
  <si>
    <t>4399978Q22210148905301</t>
  </si>
  <si>
    <t>胡*民</t>
  </si>
  <si>
    <t>430521********3877</t>
  </si>
  <si>
    <t>62218********315404</t>
  </si>
  <si>
    <t>4399978Q22210149208801</t>
  </si>
  <si>
    <t>彭*娥</t>
  </si>
  <si>
    <t>430521********3781</t>
  </si>
  <si>
    <t>62179********776594</t>
  </si>
  <si>
    <t>4399978Q22210145485201</t>
  </si>
  <si>
    <t>4399978Q22210157388001</t>
  </si>
  <si>
    <t>4399978Q22210148277301</t>
  </si>
  <si>
    <t>肖*林</t>
  </si>
  <si>
    <t>430521********4041</t>
  </si>
  <si>
    <t>62179********507914</t>
  </si>
  <si>
    <t>4399978Q22210156670001</t>
  </si>
  <si>
    <t>黄*连</t>
  </si>
  <si>
    <t>430521********4044</t>
  </si>
  <si>
    <t>62218********552170</t>
  </si>
  <si>
    <t>4399978Q22210156684301</t>
  </si>
  <si>
    <t>李*友</t>
  </si>
  <si>
    <t>430521********4759</t>
  </si>
  <si>
    <t>60555********54055</t>
  </si>
  <si>
    <t>4399978Q22210152272701</t>
  </si>
  <si>
    <t>张*祥</t>
  </si>
  <si>
    <t>430521********3819</t>
  </si>
  <si>
    <t>62179********334534</t>
  </si>
  <si>
    <t>2022-10-17</t>
  </si>
  <si>
    <t>2023-10-17</t>
  </si>
  <si>
    <t>4399978Q22210156814001</t>
  </si>
  <si>
    <t>刘*高</t>
  </si>
  <si>
    <t>62109********630102</t>
  </si>
  <si>
    <t>4399978Q22210156780301</t>
  </si>
  <si>
    <t>刘*波</t>
  </si>
  <si>
    <t>430521********1910</t>
  </si>
  <si>
    <t>62179********254771</t>
  </si>
  <si>
    <t>2023-07-17</t>
  </si>
  <si>
    <t>4399978Q22210177987301</t>
  </si>
  <si>
    <t>刘*娥</t>
  </si>
  <si>
    <t>430521********1900</t>
  </si>
  <si>
    <t>62218********362190</t>
  </si>
  <si>
    <t>4399978Q22210178602401</t>
  </si>
  <si>
    <t>刘*桥</t>
  </si>
  <si>
    <t>430521********1913</t>
  </si>
  <si>
    <t>62218********352100</t>
  </si>
  <si>
    <t>4399978Q22210178585701</t>
  </si>
  <si>
    <t>梅*能</t>
  </si>
  <si>
    <t>430521********1918</t>
  </si>
  <si>
    <t>62179********756247</t>
  </si>
  <si>
    <t>4399978Q22210178571901</t>
  </si>
  <si>
    <t>刘*俭</t>
  </si>
  <si>
    <t>430521********191X</t>
  </si>
  <si>
    <t>62218********355152</t>
  </si>
  <si>
    <t>4399978Q22210178542701</t>
  </si>
  <si>
    <t>李*君</t>
  </si>
  <si>
    <t>430521********1727</t>
  </si>
  <si>
    <t>62179********805908</t>
  </si>
  <si>
    <t>4399978Q22210178164201</t>
  </si>
  <si>
    <t>62218********355129</t>
  </si>
  <si>
    <t>4399978Q22210178251301</t>
  </si>
  <si>
    <t>刘*星</t>
  </si>
  <si>
    <t>430521********1535</t>
  </si>
  <si>
    <t>62218********55137</t>
  </si>
  <si>
    <t>2022-10-18</t>
  </si>
  <si>
    <t>2023-10-18</t>
  </si>
  <si>
    <t>4399978Q22210180791701</t>
  </si>
  <si>
    <t>阳*华</t>
  </si>
  <si>
    <t>62218********362174</t>
  </si>
  <si>
    <t>4399978Q22210180796301</t>
  </si>
  <si>
    <t>刘*诗</t>
  </si>
  <si>
    <t>62218********362166</t>
  </si>
  <si>
    <t>4399978Q22210180793701</t>
  </si>
  <si>
    <t>2022-11-16</t>
  </si>
  <si>
    <t>2023-11-16</t>
  </si>
  <si>
    <t>4399978Q22211296352401</t>
  </si>
  <si>
    <t>合计</t>
  </si>
  <si>
    <t xml:space="preserve"> 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</si>
</sst>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%"/>
    <numFmt numFmtId="178" formatCode="0.00_ "/>
    <numFmt numFmtId="179" formatCode="0.0000_ "/>
    <numFmt numFmtId="180" formatCode="yyyy/m/d;@"/>
    <numFmt numFmtId="181" formatCode="yyyy\-m\-d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ajor"/>
    </font>
    <font>
      <sz val="10"/>
      <color rgb="FF454545"/>
      <name val="Andale WT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</cellStyleXfs>
  <cellXfs count="33">
    <xf numFmtId="0" fontId="0" fillId="0" borderId="0" xfId="0"/>
    <xf numFmtId="0" fontId="0" fillId="0" borderId="0" xfId="0" applyFont="1" applyFill="1" applyAlignment="1"/>
    <xf numFmtId="0" fontId="1" fillId="0" borderId="0" xfId="0" applyFont="1" applyFill="1" applyAlignment="1"/>
    <xf numFmtId="176" fontId="0" fillId="0" borderId="0" xfId="0" applyNumberFormat="1" applyFont="1" applyFill="1" applyAlignment="1"/>
    <xf numFmtId="49" fontId="0" fillId="0" borderId="0" xfId="0" applyNumberFormat="1" applyFont="1" applyFill="1" applyAlignment="1"/>
    <xf numFmtId="178" fontId="0" fillId="0" borderId="0" xfId="0" applyNumberFormat="1" applyFont="1" applyFill="1" applyAlignment="1"/>
    <xf numFmtId="179" fontId="0" fillId="0" borderId="0" xfId="0" applyNumberFormat="1" applyFont="1" applyFill="1" applyAlignment="1"/>
    <xf numFmtId="180" fontId="0" fillId="0" borderId="0" xfId="0" applyNumberFormat="1" applyFont="1" applyFill="1" applyAlignment="1"/>
    <xf numFmtId="0" fontId="2" fillId="0" borderId="0" xfId="0" applyFont="1" applyFill="1" applyAlignment="1">
      <alignment horizontal="center"/>
    </xf>
    <xf numFmtId="176" fontId="2" fillId="0" borderId="0" xfId="0" applyNumberFormat="1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178" fontId="2" fillId="0" borderId="0" xfId="0" applyNumberFormat="1" applyFont="1" applyFill="1" applyAlignment="1">
      <alignment horizontal="center"/>
    </xf>
    <xf numFmtId="179" fontId="2" fillId="0" borderId="0" xfId="0" applyNumberFormat="1" applyFont="1" applyFill="1" applyAlignment="1">
      <alignment horizontal="center"/>
    </xf>
    <xf numFmtId="178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80" fontId="1" fillId="0" borderId="0" xfId="0" applyNumberFormat="1" applyFont="1" applyFill="1" applyAlignment="1"/>
    <xf numFmtId="14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80" fontId="1" fillId="0" borderId="0" xfId="0" applyNumberFormat="1" applyFont="1" applyFill="1" applyBorder="1" applyAlignment="1"/>
    <xf numFmtId="180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20221224\&#23458;&#25143;&#36151;&#27454;&#21488;&#24080;202212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页面1_1"/>
    </sheetNames>
    <sheetDataSet>
      <sheetData sheetId="0">
        <row r="5">
          <cell r="O5" t="str">
            <v>4399978Q22010534229001</v>
          </cell>
        </row>
        <row r="5">
          <cell r="Q5" t="str">
            <v>62179955*******7542</v>
          </cell>
          <cell r="R5">
            <v>50000</v>
          </cell>
          <cell r="S5">
            <v>0</v>
          </cell>
          <cell r="T5">
            <v>4.35</v>
          </cell>
          <cell r="U5" t="str">
            <v>2020-10-26</v>
          </cell>
          <cell r="V5" t="str">
            <v>2021-10-26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 t="str">
            <v>2021-09-27</v>
          </cell>
          <cell r="AB5">
            <v>50005.96</v>
          </cell>
          <cell r="AC5" t="str">
            <v>2021-10-26</v>
          </cell>
          <cell r="AD5" t="str">
            <v>正常</v>
          </cell>
          <cell r="AE5" t="str">
            <v>4399978Q220105342290</v>
          </cell>
          <cell r="AF5">
            <v>50000</v>
          </cell>
          <cell r="AG5">
            <v>0</v>
          </cell>
          <cell r="AH5">
            <v>0</v>
          </cell>
        </row>
        <row r="5">
          <cell r="AJ5">
            <v>0</v>
          </cell>
          <cell r="AK5">
            <v>0</v>
          </cell>
          <cell r="AL5">
            <v>0</v>
          </cell>
          <cell r="AM5" t="str">
            <v>信用</v>
          </cell>
        </row>
        <row r="5">
          <cell r="AO5">
            <v>0</v>
          </cell>
          <cell r="AP5">
            <v>0</v>
          </cell>
          <cell r="AQ5" t="str">
            <v>否</v>
          </cell>
          <cell r="AR5" t="str">
            <v>否</v>
          </cell>
          <cell r="AS5" t="str">
            <v>尹向云</v>
          </cell>
          <cell r="AT5" t="str">
            <v>20080441440</v>
          </cell>
          <cell r="AU5">
            <v>0</v>
          </cell>
        </row>
        <row r="5">
          <cell r="AY5">
            <v>50000</v>
          </cell>
          <cell r="AZ5">
            <v>2002.19</v>
          </cell>
          <cell r="BA5">
            <v>6</v>
          </cell>
          <cell r="BB5">
            <v>0</v>
          </cell>
          <cell r="BC5" t="str">
            <v>提前全部结清</v>
          </cell>
          <cell r="BD5" t="str">
            <v>2021-09-27</v>
          </cell>
        </row>
        <row r="6">
          <cell r="O6" t="str">
            <v>4399978Q22010537796301</v>
          </cell>
        </row>
        <row r="6">
          <cell r="Q6" t="str">
            <v>60555100******8266</v>
          </cell>
          <cell r="R6">
            <v>50000</v>
          </cell>
          <cell r="S6">
            <v>0</v>
          </cell>
          <cell r="T6">
            <v>4.75</v>
          </cell>
          <cell r="U6" t="str">
            <v>2020-10-28</v>
          </cell>
          <cell r="V6" t="str">
            <v>2022-10-28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 t="str">
            <v>2022-11-11</v>
          </cell>
          <cell r="AB6">
            <v>49615.61</v>
          </cell>
          <cell r="AC6" t="str">
            <v>2022-10-28</v>
          </cell>
          <cell r="AD6" t="str">
            <v>正常</v>
          </cell>
          <cell r="AE6" t="str">
            <v>4399978Q220105377963</v>
          </cell>
          <cell r="AF6">
            <v>50000</v>
          </cell>
          <cell r="AG6">
            <v>0</v>
          </cell>
          <cell r="AH6">
            <v>0</v>
          </cell>
        </row>
        <row r="6">
          <cell r="AJ6">
            <v>1</v>
          </cell>
          <cell r="AK6">
            <v>0</v>
          </cell>
          <cell r="AL6">
            <v>0</v>
          </cell>
          <cell r="AM6" t="str">
            <v>信用</v>
          </cell>
        </row>
        <row r="6">
          <cell r="AO6">
            <v>0</v>
          </cell>
          <cell r="AP6">
            <v>0</v>
          </cell>
          <cell r="AQ6" t="str">
            <v>否</v>
          </cell>
          <cell r="AR6" t="str">
            <v>否</v>
          </cell>
          <cell r="AS6" t="str">
            <v>黄署香</v>
          </cell>
          <cell r="AT6" t="str">
            <v>20080441180</v>
          </cell>
          <cell r="AU6">
            <v>0</v>
          </cell>
        </row>
        <row r="6">
          <cell r="AY6">
            <v>50000</v>
          </cell>
          <cell r="AZ6">
            <v>4867.25</v>
          </cell>
          <cell r="BA6">
            <v>9</v>
          </cell>
          <cell r="BB6">
            <v>0</v>
          </cell>
          <cell r="BC6" t="str">
            <v>正常结清</v>
          </cell>
          <cell r="BD6" t="str">
            <v>2022-11-11</v>
          </cell>
        </row>
        <row r="7">
          <cell r="O7" t="str">
            <v>4399978Q22010533548901</v>
          </cell>
        </row>
        <row r="7">
          <cell r="Q7" t="str">
            <v>62179955*******6305</v>
          </cell>
          <cell r="R7">
            <v>50000</v>
          </cell>
          <cell r="S7">
            <v>50000</v>
          </cell>
          <cell r="T7">
            <v>4.75</v>
          </cell>
          <cell r="U7" t="str">
            <v>2020-10-26</v>
          </cell>
          <cell r="V7" t="str">
            <v>2023-10-26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 t="str">
            <v>2022-09-26</v>
          </cell>
          <cell r="AB7">
            <v>598.63</v>
          </cell>
          <cell r="AC7" t="str">
            <v>2022-12-26</v>
          </cell>
          <cell r="AD7" t="str">
            <v>正常</v>
          </cell>
          <cell r="AE7" t="str">
            <v>4399978Q220105335489</v>
          </cell>
          <cell r="AF7">
            <v>50000</v>
          </cell>
          <cell r="AG7">
            <v>0</v>
          </cell>
          <cell r="AH7">
            <v>0</v>
          </cell>
        </row>
        <row r="7">
          <cell r="AJ7">
            <v>0</v>
          </cell>
          <cell r="AK7">
            <v>0</v>
          </cell>
          <cell r="AL7">
            <v>0</v>
          </cell>
          <cell r="AM7" t="str">
            <v>信用</v>
          </cell>
        </row>
        <row r="7">
          <cell r="AO7">
            <v>0</v>
          </cell>
          <cell r="AP7">
            <v>0</v>
          </cell>
          <cell r="AQ7" t="str">
            <v>否</v>
          </cell>
          <cell r="AR7" t="str">
            <v>否</v>
          </cell>
          <cell r="AS7" t="str">
            <v>李玉立</v>
          </cell>
          <cell r="AT7" t="str">
            <v>20150918230</v>
          </cell>
          <cell r="AU7">
            <v>0</v>
          </cell>
        </row>
        <row r="7">
          <cell r="AY7">
            <v>0</v>
          </cell>
          <cell r="AZ7">
            <v>4554.8</v>
          </cell>
          <cell r="BA7">
            <v>8</v>
          </cell>
          <cell r="BB7">
            <v>0</v>
          </cell>
          <cell r="BC7" t="str">
            <v>未结清</v>
          </cell>
          <cell r="BD7" t="str">
            <v>2100-12-31</v>
          </cell>
        </row>
        <row r="8">
          <cell r="O8" t="str">
            <v>4399978Q22010533631401</v>
          </cell>
        </row>
        <row r="8">
          <cell r="Q8" t="str">
            <v>62179955*******9369</v>
          </cell>
          <cell r="R8">
            <v>50000</v>
          </cell>
          <cell r="S8">
            <v>50000</v>
          </cell>
          <cell r="T8">
            <v>4.75</v>
          </cell>
          <cell r="U8" t="str">
            <v>2020-10-26</v>
          </cell>
          <cell r="V8" t="str">
            <v>2023-10-26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 t="str">
            <v>2022-09-26</v>
          </cell>
          <cell r="AB8">
            <v>598.63</v>
          </cell>
          <cell r="AC8" t="str">
            <v>2022-12-26</v>
          </cell>
          <cell r="AD8" t="str">
            <v>正常</v>
          </cell>
          <cell r="AE8" t="str">
            <v>4399978Q220105336314</v>
          </cell>
          <cell r="AF8">
            <v>50000</v>
          </cell>
          <cell r="AG8">
            <v>0</v>
          </cell>
          <cell r="AH8">
            <v>0</v>
          </cell>
        </row>
        <row r="8">
          <cell r="AJ8">
            <v>1</v>
          </cell>
          <cell r="AK8">
            <v>0</v>
          </cell>
          <cell r="AL8">
            <v>0</v>
          </cell>
          <cell r="AM8" t="str">
            <v>信用</v>
          </cell>
        </row>
        <row r="8">
          <cell r="AO8">
            <v>0</v>
          </cell>
          <cell r="AP8">
            <v>0</v>
          </cell>
          <cell r="AQ8" t="str">
            <v>否</v>
          </cell>
          <cell r="AR8" t="str">
            <v>否</v>
          </cell>
          <cell r="AS8" t="str">
            <v>李玉立</v>
          </cell>
          <cell r="AT8" t="str">
            <v>20150918230</v>
          </cell>
          <cell r="AU8">
            <v>0</v>
          </cell>
        </row>
        <row r="8">
          <cell r="AY8">
            <v>0</v>
          </cell>
          <cell r="AZ8">
            <v>4554.84</v>
          </cell>
          <cell r="BA8">
            <v>8</v>
          </cell>
          <cell r="BB8">
            <v>0</v>
          </cell>
          <cell r="BC8" t="str">
            <v>未结清</v>
          </cell>
          <cell r="BD8" t="str">
            <v>2100-12-31</v>
          </cell>
        </row>
        <row r="9">
          <cell r="O9" t="str">
            <v>4399978Q22010533419001</v>
          </cell>
        </row>
        <row r="9">
          <cell r="Q9" t="str">
            <v>62179955*******6289</v>
          </cell>
          <cell r="R9">
            <v>50000</v>
          </cell>
          <cell r="S9">
            <v>50000</v>
          </cell>
          <cell r="T9">
            <v>4.75</v>
          </cell>
          <cell r="U9" t="str">
            <v>2020-10-26</v>
          </cell>
          <cell r="V9" t="str">
            <v>2023-10-26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 t="str">
            <v>2022-09-26</v>
          </cell>
          <cell r="AB9">
            <v>598.63</v>
          </cell>
          <cell r="AC9" t="str">
            <v>2022-12-26</v>
          </cell>
          <cell r="AD9" t="str">
            <v>正常</v>
          </cell>
          <cell r="AE9" t="str">
            <v>4399978Q220105334190</v>
          </cell>
          <cell r="AF9">
            <v>50000</v>
          </cell>
          <cell r="AG9">
            <v>0</v>
          </cell>
          <cell r="AH9">
            <v>0</v>
          </cell>
        </row>
        <row r="9">
          <cell r="AJ9">
            <v>0</v>
          </cell>
          <cell r="AK9">
            <v>0</v>
          </cell>
          <cell r="AL9">
            <v>0</v>
          </cell>
          <cell r="AM9" t="str">
            <v>信用</v>
          </cell>
        </row>
        <row r="9">
          <cell r="AO9">
            <v>0</v>
          </cell>
          <cell r="AP9">
            <v>0</v>
          </cell>
          <cell r="AQ9" t="str">
            <v>否</v>
          </cell>
          <cell r="AR9" t="str">
            <v>否</v>
          </cell>
          <cell r="AS9" t="str">
            <v>李玉立</v>
          </cell>
          <cell r="AT9" t="str">
            <v>20150918230</v>
          </cell>
          <cell r="AU9">
            <v>0</v>
          </cell>
        </row>
        <row r="9">
          <cell r="AY9">
            <v>0</v>
          </cell>
          <cell r="AZ9">
            <v>4554.8</v>
          </cell>
          <cell r="BA9">
            <v>8</v>
          </cell>
          <cell r="BB9">
            <v>0</v>
          </cell>
          <cell r="BC9" t="str">
            <v>未结清</v>
          </cell>
          <cell r="BD9" t="str">
            <v>2100-12-31</v>
          </cell>
        </row>
        <row r="10">
          <cell r="O10" t="str">
            <v>4399978Q22010534194101</v>
          </cell>
        </row>
        <row r="10">
          <cell r="Q10" t="str">
            <v>62179955*******9922</v>
          </cell>
          <cell r="R10">
            <v>50000</v>
          </cell>
          <cell r="S10">
            <v>0</v>
          </cell>
          <cell r="T10">
            <v>4.35</v>
          </cell>
          <cell r="U10" t="str">
            <v>2020-10-26</v>
          </cell>
          <cell r="V10" t="str">
            <v>2021-10-26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 t="str">
            <v>2021-09-27</v>
          </cell>
          <cell r="AB10">
            <v>50504.4</v>
          </cell>
          <cell r="AC10" t="str">
            <v>2021-10-26</v>
          </cell>
          <cell r="AD10" t="str">
            <v>正常</v>
          </cell>
          <cell r="AE10" t="str">
            <v>4399978Q220105341941</v>
          </cell>
          <cell r="AF10">
            <v>50000</v>
          </cell>
          <cell r="AG10">
            <v>0</v>
          </cell>
          <cell r="AH10">
            <v>0</v>
          </cell>
        </row>
        <row r="10">
          <cell r="AJ10">
            <v>1</v>
          </cell>
          <cell r="AK10">
            <v>0</v>
          </cell>
          <cell r="AL10">
            <v>0</v>
          </cell>
          <cell r="AM10" t="str">
            <v>信用</v>
          </cell>
        </row>
        <row r="10">
          <cell r="AO10">
            <v>0</v>
          </cell>
          <cell r="AP10">
            <v>0</v>
          </cell>
          <cell r="AQ10" t="str">
            <v>否</v>
          </cell>
          <cell r="AR10" t="str">
            <v>否</v>
          </cell>
          <cell r="AS10" t="str">
            <v>尹向云</v>
          </cell>
          <cell r="AT10" t="str">
            <v>20080441440</v>
          </cell>
          <cell r="AU10">
            <v>0</v>
          </cell>
        </row>
        <row r="10">
          <cell r="AY10">
            <v>50000</v>
          </cell>
          <cell r="AZ10">
            <v>2002.63</v>
          </cell>
          <cell r="BA10">
            <v>6</v>
          </cell>
          <cell r="BB10">
            <v>0</v>
          </cell>
          <cell r="BC10" t="str">
            <v>提前全部结清</v>
          </cell>
          <cell r="BD10" t="str">
            <v>2021-09-27</v>
          </cell>
        </row>
        <row r="11">
          <cell r="O11" t="str">
            <v>4399978Q22010533717701</v>
          </cell>
        </row>
        <row r="11">
          <cell r="Q11" t="str">
            <v>62179855*******6490</v>
          </cell>
          <cell r="R11">
            <v>50000</v>
          </cell>
          <cell r="S11">
            <v>0</v>
          </cell>
          <cell r="T11">
            <v>4.35</v>
          </cell>
          <cell r="U11" t="str">
            <v>2020-10-26</v>
          </cell>
          <cell r="V11" t="str">
            <v>2021-10-26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 t="str">
            <v>2021-09-17</v>
          </cell>
          <cell r="AB11">
            <v>50494.59</v>
          </cell>
          <cell r="AC11" t="str">
            <v>2021-09-26</v>
          </cell>
          <cell r="AD11" t="str">
            <v>正常</v>
          </cell>
          <cell r="AE11" t="str">
            <v>4399978Q220105337177</v>
          </cell>
          <cell r="AF11">
            <v>50000</v>
          </cell>
          <cell r="AG11">
            <v>0</v>
          </cell>
          <cell r="AH11">
            <v>0</v>
          </cell>
        </row>
        <row r="11">
          <cell r="AJ11">
            <v>0</v>
          </cell>
          <cell r="AK11">
            <v>0</v>
          </cell>
          <cell r="AL11">
            <v>0</v>
          </cell>
          <cell r="AM11" t="str">
            <v>信用</v>
          </cell>
        </row>
        <row r="11">
          <cell r="AO11">
            <v>0</v>
          </cell>
          <cell r="AP11">
            <v>0</v>
          </cell>
          <cell r="AQ11" t="str">
            <v>否</v>
          </cell>
          <cell r="AR11" t="str">
            <v>否</v>
          </cell>
          <cell r="AS11" t="str">
            <v>尹向云</v>
          </cell>
          <cell r="AT11" t="str">
            <v>20080441440</v>
          </cell>
          <cell r="AU11">
            <v>0</v>
          </cell>
        </row>
        <row r="11">
          <cell r="AY11">
            <v>50000</v>
          </cell>
          <cell r="AZ11">
            <v>1942.6</v>
          </cell>
          <cell r="BA11">
            <v>5</v>
          </cell>
          <cell r="BB11">
            <v>0</v>
          </cell>
          <cell r="BC11" t="str">
            <v>提前全部结清</v>
          </cell>
          <cell r="BD11" t="str">
            <v>2021-09-17</v>
          </cell>
        </row>
        <row r="12">
          <cell r="O12" t="str">
            <v>4399978Q22010534122301</v>
          </cell>
        </row>
        <row r="12">
          <cell r="Q12" t="str">
            <v>62179955*******9906</v>
          </cell>
          <cell r="R12">
            <v>50000</v>
          </cell>
          <cell r="S12">
            <v>0</v>
          </cell>
          <cell r="T12">
            <v>4.35</v>
          </cell>
          <cell r="U12" t="str">
            <v>2020-10-26</v>
          </cell>
          <cell r="V12" t="str">
            <v>2021-10-26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 t="str">
            <v>2021-09-26</v>
          </cell>
          <cell r="AB12">
            <v>50548.22</v>
          </cell>
          <cell r="AC12" t="str">
            <v>2021-10-26</v>
          </cell>
          <cell r="AD12" t="str">
            <v>正常</v>
          </cell>
          <cell r="AE12" t="str">
            <v>4399978Q220105341223</v>
          </cell>
          <cell r="AF12">
            <v>50000</v>
          </cell>
          <cell r="AG12">
            <v>0</v>
          </cell>
          <cell r="AH12">
            <v>0</v>
          </cell>
        </row>
        <row r="12">
          <cell r="AJ12">
            <v>0</v>
          </cell>
          <cell r="AK12">
            <v>0</v>
          </cell>
          <cell r="AL12">
            <v>0</v>
          </cell>
          <cell r="AM12" t="str">
            <v>信用</v>
          </cell>
        </row>
        <row r="12">
          <cell r="AO12">
            <v>0</v>
          </cell>
          <cell r="AP12">
            <v>0</v>
          </cell>
          <cell r="AQ12" t="str">
            <v>否</v>
          </cell>
          <cell r="AR12" t="str">
            <v>否</v>
          </cell>
          <cell r="AS12" t="str">
            <v>尹向云</v>
          </cell>
          <cell r="AT12" t="str">
            <v>20080441440</v>
          </cell>
          <cell r="AU12">
            <v>0</v>
          </cell>
        </row>
        <row r="12">
          <cell r="AY12">
            <v>50000</v>
          </cell>
          <cell r="AZ12">
            <v>1996.23</v>
          </cell>
          <cell r="BA12">
            <v>5</v>
          </cell>
          <cell r="BB12">
            <v>0</v>
          </cell>
          <cell r="BC12" t="str">
            <v>提前全部结清</v>
          </cell>
          <cell r="BD12" t="str">
            <v>2021-09-26</v>
          </cell>
        </row>
        <row r="13">
          <cell r="O13" t="str">
            <v>4399978Q22010534257401</v>
          </cell>
        </row>
        <row r="13">
          <cell r="Q13" t="str">
            <v>62179955*******9930</v>
          </cell>
          <cell r="R13">
            <v>50000</v>
          </cell>
          <cell r="S13">
            <v>0</v>
          </cell>
          <cell r="T13">
            <v>4.35</v>
          </cell>
          <cell r="U13" t="str">
            <v>2020-10-26</v>
          </cell>
          <cell r="V13" t="str">
            <v>2021-10-26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 t="str">
            <v>2021-09-29</v>
          </cell>
          <cell r="AB13">
            <v>50565.84</v>
          </cell>
          <cell r="AC13" t="str">
            <v>2021-10-26</v>
          </cell>
          <cell r="AD13" t="str">
            <v>正常</v>
          </cell>
          <cell r="AE13" t="str">
            <v>4399978Q220105342574</v>
          </cell>
          <cell r="AF13">
            <v>50000</v>
          </cell>
          <cell r="AG13">
            <v>0</v>
          </cell>
          <cell r="AH13">
            <v>0</v>
          </cell>
        </row>
        <row r="13">
          <cell r="AJ13">
            <v>1</v>
          </cell>
          <cell r="AK13">
            <v>0</v>
          </cell>
          <cell r="AL13">
            <v>0</v>
          </cell>
          <cell r="AM13" t="str">
            <v>信用</v>
          </cell>
        </row>
        <row r="13">
          <cell r="AO13">
            <v>0</v>
          </cell>
          <cell r="AP13">
            <v>0</v>
          </cell>
          <cell r="AQ13" t="str">
            <v>否</v>
          </cell>
          <cell r="AR13" t="str">
            <v>否</v>
          </cell>
          <cell r="AS13" t="str">
            <v>尹向云</v>
          </cell>
          <cell r="AT13" t="str">
            <v>20080441440</v>
          </cell>
          <cell r="AU13">
            <v>0</v>
          </cell>
        </row>
        <row r="13">
          <cell r="AY13">
            <v>50000</v>
          </cell>
          <cell r="AZ13">
            <v>2014.47</v>
          </cell>
          <cell r="BA13">
            <v>6</v>
          </cell>
          <cell r="BB13">
            <v>0</v>
          </cell>
          <cell r="BC13" t="str">
            <v>提前全部结清</v>
          </cell>
          <cell r="BD13" t="str">
            <v>2021-09-29</v>
          </cell>
        </row>
        <row r="14">
          <cell r="O14" t="str">
            <v>4399978Q22010534157901</v>
          </cell>
        </row>
        <row r="14">
          <cell r="Q14" t="str">
            <v>62179955*******3010</v>
          </cell>
          <cell r="R14">
            <v>50000</v>
          </cell>
          <cell r="S14">
            <v>0</v>
          </cell>
          <cell r="T14">
            <v>4.35</v>
          </cell>
          <cell r="U14" t="str">
            <v>2020-10-26</v>
          </cell>
          <cell r="V14" t="str">
            <v>2021-10-26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 t="str">
            <v>2021-09-17</v>
          </cell>
          <cell r="AB14">
            <v>50494.59</v>
          </cell>
          <cell r="AC14" t="str">
            <v>2021-09-26</v>
          </cell>
          <cell r="AD14" t="str">
            <v>正常</v>
          </cell>
          <cell r="AE14" t="str">
            <v>4399978Q220105341579</v>
          </cell>
          <cell r="AF14">
            <v>50000</v>
          </cell>
          <cell r="AG14">
            <v>0</v>
          </cell>
          <cell r="AH14">
            <v>0</v>
          </cell>
        </row>
        <row r="14">
          <cell r="AJ14">
            <v>0</v>
          </cell>
          <cell r="AK14">
            <v>0</v>
          </cell>
          <cell r="AL14">
            <v>0</v>
          </cell>
          <cell r="AM14" t="str">
            <v>信用</v>
          </cell>
        </row>
        <row r="14">
          <cell r="AO14">
            <v>0</v>
          </cell>
          <cell r="AP14">
            <v>0</v>
          </cell>
          <cell r="AQ14" t="str">
            <v>否</v>
          </cell>
          <cell r="AR14" t="str">
            <v>否</v>
          </cell>
          <cell r="AS14" t="str">
            <v>尹向云</v>
          </cell>
          <cell r="AT14" t="str">
            <v>20080441440</v>
          </cell>
          <cell r="AU14">
            <v>0</v>
          </cell>
        </row>
        <row r="14">
          <cell r="AY14">
            <v>50000</v>
          </cell>
          <cell r="AZ14">
            <v>1942.6</v>
          </cell>
          <cell r="BA14">
            <v>5</v>
          </cell>
          <cell r="BB14">
            <v>0</v>
          </cell>
          <cell r="BC14" t="str">
            <v>提前全部结清</v>
          </cell>
          <cell r="BD14" t="str">
            <v>2021-09-17</v>
          </cell>
        </row>
        <row r="15">
          <cell r="O15" t="str">
            <v>4399978Q22010537920701</v>
          </cell>
        </row>
        <row r="15">
          <cell r="Q15" t="str">
            <v>62179955*******5228</v>
          </cell>
          <cell r="R15">
            <v>50000</v>
          </cell>
          <cell r="S15">
            <v>0</v>
          </cell>
          <cell r="T15">
            <v>4.75</v>
          </cell>
          <cell r="U15" t="str">
            <v>2020-10-28</v>
          </cell>
          <cell r="V15" t="str">
            <v>2022-10-28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 t="str">
            <v>2022-11-03</v>
          </cell>
          <cell r="AB15">
            <v>109.39</v>
          </cell>
          <cell r="AC15" t="str">
            <v>2022-10-28</v>
          </cell>
          <cell r="AD15" t="str">
            <v>正常</v>
          </cell>
          <cell r="AE15" t="str">
            <v>4399978Q220105379207</v>
          </cell>
          <cell r="AF15">
            <v>50000</v>
          </cell>
          <cell r="AG15">
            <v>0</v>
          </cell>
          <cell r="AH15">
            <v>0</v>
          </cell>
        </row>
        <row r="15">
          <cell r="AJ15">
            <v>1</v>
          </cell>
          <cell r="AK15">
            <v>0</v>
          </cell>
          <cell r="AL15">
            <v>0</v>
          </cell>
          <cell r="AM15" t="str">
            <v>信用</v>
          </cell>
        </row>
        <row r="15">
          <cell r="AO15">
            <v>0</v>
          </cell>
          <cell r="AP15">
            <v>0</v>
          </cell>
          <cell r="AQ15" t="str">
            <v>否</v>
          </cell>
          <cell r="AR15" t="str">
            <v>否</v>
          </cell>
          <cell r="AS15" t="str">
            <v>刘永湘</v>
          </cell>
          <cell r="AT15" t="str">
            <v>20080490910</v>
          </cell>
          <cell r="AU15">
            <v>0</v>
          </cell>
        </row>
        <row r="15">
          <cell r="AY15">
            <v>50000</v>
          </cell>
          <cell r="AZ15">
            <v>4775.4</v>
          </cell>
          <cell r="BA15">
            <v>9</v>
          </cell>
          <cell r="BB15">
            <v>0</v>
          </cell>
          <cell r="BC15" t="str">
            <v>正常结清</v>
          </cell>
          <cell r="BD15" t="str">
            <v>2022-11-03</v>
          </cell>
        </row>
        <row r="16">
          <cell r="O16" t="str">
            <v>4399978Q22010538090801</v>
          </cell>
        </row>
        <row r="16">
          <cell r="Q16" t="str">
            <v>62179955*******8796</v>
          </cell>
          <cell r="R16">
            <v>50000</v>
          </cell>
          <cell r="S16">
            <v>0</v>
          </cell>
          <cell r="T16">
            <v>4.75</v>
          </cell>
          <cell r="U16" t="str">
            <v>2020-10-28</v>
          </cell>
          <cell r="V16" t="str">
            <v>2022-10-28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 t="str">
            <v>2022-10-28</v>
          </cell>
          <cell r="AB16">
            <v>50195.21</v>
          </cell>
          <cell r="AC16" t="str">
            <v>2022-10-28</v>
          </cell>
          <cell r="AD16" t="str">
            <v>正常</v>
          </cell>
          <cell r="AE16" t="str">
            <v>4399978Q220105380908</v>
          </cell>
          <cell r="AF16">
            <v>50000</v>
          </cell>
          <cell r="AG16">
            <v>0</v>
          </cell>
          <cell r="AH16">
            <v>0</v>
          </cell>
        </row>
        <row r="16">
          <cell r="AJ16">
            <v>0</v>
          </cell>
          <cell r="AK16">
            <v>0</v>
          </cell>
          <cell r="AL16">
            <v>0</v>
          </cell>
          <cell r="AM16" t="str">
            <v>信用</v>
          </cell>
        </row>
        <row r="16">
          <cell r="AO16">
            <v>0</v>
          </cell>
          <cell r="AP16">
            <v>0</v>
          </cell>
          <cell r="AQ16" t="str">
            <v>否</v>
          </cell>
          <cell r="AR16" t="str">
            <v>否</v>
          </cell>
          <cell r="AS16" t="str">
            <v>刘永湘</v>
          </cell>
          <cell r="AT16" t="str">
            <v>20080490910</v>
          </cell>
          <cell r="AU16">
            <v>0</v>
          </cell>
        </row>
        <row r="16">
          <cell r="AY16">
            <v>50000</v>
          </cell>
          <cell r="AZ16">
            <v>4750.01</v>
          </cell>
          <cell r="BA16">
            <v>9</v>
          </cell>
          <cell r="BB16">
            <v>0</v>
          </cell>
          <cell r="BC16" t="str">
            <v>正常结清</v>
          </cell>
          <cell r="BD16" t="str">
            <v>2022-10-28</v>
          </cell>
        </row>
        <row r="17">
          <cell r="O17" t="str">
            <v>4399978Q22010538140201</v>
          </cell>
        </row>
        <row r="17">
          <cell r="Q17" t="str">
            <v>62179955*******0602</v>
          </cell>
          <cell r="R17">
            <v>35000</v>
          </cell>
          <cell r="S17">
            <v>0</v>
          </cell>
          <cell r="T17">
            <v>4.75</v>
          </cell>
          <cell r="U17" t="str">
            <v>2020-10-28</v>
          </cell>
          <cell r="V17" t="str">
            <v>2022-10-28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 t="str">
            <v>2022-10-28</v>
          </cell>
          <cell r="AB17">
            <v>35136.64</v>
          </cell>
          <cell r="AC17" t="str">
            <v>2022-10-28</v>
          </cell>
          <cell r="AD17" t="str">
            <v>正常</v>
          </cell>
          <cell r="AE17" t="str">
            <v>4399978Q220105381402</v>
          </cell>
          <cell r="AF17">
            <v>35000</v>
          </cell>
          <cell r="AG17">
            <v>0</v>
          </cell>
          <cell r="AH17">
            <v>0</v>
          </cell>
        </row>
        <row r="17">
          <cell r="AJ17">
            <v>0</v>
          </cell>
          <cell r="AK17">
            <v>0</v>
          </cell>
          <cell r="AL17">
            <v>0</v>
          </cell>
          <cell r="AM17" t="str">
            <v>信用</v>
          </cell>
        </row>
        <row r="17">
          <cell r="AO17">
            <v>0</v>
          </cell>
          <cell r="AP17">
            <v>0</v>
          </cell>
          <cell r="AQ17" t="str">
            <v>否</v>
          </cell>
          <cell r="AR17" t="str">
            <v>否</v>
          </cell>
          <cell r="AS17" t="str">
            <v>刘永湘</v>
          </cell>
          <cell r="AT17" t="str">
            <v>20080490910</v>
          </cell>
          <cell r="AU17">
            <v>0</v>
          </cell>
        </row>
        <row r="17">
          <cell r="AY17">
            <v>35000</v>
          </cell>
          <cell r="AZ17">
            <v>3324.99</v>
          </cell>
          <cell r="BA17">
            <v>9</v>
          </cell>
          <cell r="BB17">
            <v>0</v>
          </cell>
          <cell r="BC17" t="str">
            <v>正常结清</v>
          </cell>
          <cell r="BD17" t="str">
            <v>2022-10-28</v>
          </cell>
        </row>
        <row r="18">
          <cell r="O18" t="str">
            <v>4399978Q22010538071301</v>
          </cell>
        </row>
        <row r="18">
          <cell r="Q18" t="str">
            <v>62179955*******8937</v>
          </cell>
          <cell r="R18">
            <v>50000</v>
          </cell>
          <cell r="S18">
            <v>0</v>
          </cell>
          <cell r="T18">
            <v>4.75</v>
          </cell>
          <cell r="U18" t="str">
            <v>2020-10-28</v>
          </cell>
          <cell r="V18" t="str">
            <v>2022-10-28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 t="str">
            <v>2022-10-28</v>
          </cell>
          <cell r="AB18">
            <v>50195.21</v>
          </cell>
          <cell r="AC18" t="str">
            <v>2022-10-28</v>
          </cell>
          <cell r="AD18" t="str">
            <v>正常</v>
          </cell>
          <cell r="AE18" t="str">
            <v>4399978Q220105380713</v>
          </cell>
          <cell r="AF18">
            <v>50000</v>
          </cell>
          <cell r="AG18">
            <v>0</v>
          </cell>
          <cell r="AH18">
            <v>0</v>
          </cell>
        </row>
        <row r="18">
          <cell r="AJ18">
            <v>0</v>
          </cell>
          <cell r="AK18">
            <v>0</v>
          </cell>
          <cell r="AL18">
            <v>0</v>
          </cell>
          <cell r="AM18" t="str">
            <v>信用</v>
          </cell>
        </row>
        <row r="18">
          <cell r="AO18">
            <v>0</v>
          </cell>
          <cell r="AP18">
            <v>0</v>
          </cell>
          <cell r="AQ18" t="str">
            <v>否</v>
          </cell>
          <cell r="AR18" t="str">
            <v>否</v>
          </cell>
          <cell r="AS18" t="str">
            <v>罗凤英</v>
          </cell>
          <cell r="AT18" t="str">
            <v>20080441450</v>
          </cell>
          <cell r="AU18">
            <v>0</v>
          </cell>
        </row>
        <row r="18">
          <cell r="AY18">
            <v>50000</v>
          </cell>
          <cell r="AZ18">
            <v>4750.01</v>
          </cell>
          <cell r="BA18">
            <v>9</v>
          </cell>
          <cell r="BB18">
            <v>0</v>
          </cell>
          <cell r="BC18" t="str">
            <v>正常结清</v>
          </cell>
          <cell r="BD18" t="str">
            <v>2022-10-28</v>
          </cell>
        </row>
        <row r="19">
          <cell r="O19" t="str">
            <v>4399978Q22010537999101</v>
          </cell>
        </row>
        <row r="19">
          <cell r="Q19" t="str">
            <v>62179955*******6733</v>
          </cell>
          <cell r="R19">
            <v>50000</v>
          </cell>
          <cell r="S19">
            <v>0</v>
          </cell>
          <cell r="T19">
            <v>4.75</v>
          </cell>
          <cell r="U19" t="str">
            <v>2020-10-28</v>
          </cell>
          <cell r="V19" t="str">
            <v>2022-10-28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 t="str">
            <v>2022-10-28</v>
          </cell>
          <cell r="AB19">
            <v>50195.21</v>
          </cell>
          <cell r="AC19" t="str">
            <v>2022-10-28</v>
          </cell>
          <cell r="AD19" t="str">
            <v>正常</v>
          </cell>
          <cell r="AE19" t="str">
            <v>4399978Q220105379991</v>
          </cell>
          <cell r="AF19">
            <v>50000</v>
          </cell>
          <cell r="AG19">
            <v>0</v>
          </cell>
          <cell r="AH19">
            <v>0</v>
          </cell>
        </row>
        <row r="19">
          <cell r="AJ19">
            <v>0</v>
          </cell>
          <cell r="AK19">
            <v>0</v>
          </cell>
          <cell r="AL19">
            <v>0</v>
          </cell>
          <cell r="AM19" t="str">
            <v>信用</v>
          </cell>
        </row>
        <row r="19">
          <cell r="AO19">
            <v>0</v>
          </cell>
          <cell r="AP19">
            <v>0</v>
          </cell>
          <cell r="AQ19" t="str">
            <v>否</v>
          </cell>
          <cell r="AR19" t="str">
            <v>否</v>
          </cell>
          <cell r="AS19" t="str">
            <v>罗凤英</v>
          </cell>
          <cell r="AT19" t="str">
            <v>20080441450</v>
          </cell>
          <cell r="AU19">
            <v>0</v>
          </cell>
        </row>
        <row r="19">
          <cell r="AY19">
            <v>50000</v>
          </cell>
          <cell r="AZ19">
            <v>4750.01</v>
          </cell>
          <cell r="BA19">
            <v>9</v>
          </cell>
          <cell r="BB19">
            <v>0</v>
          </cell>
          <cell r="BC19" t="str">
            <v>正常结清</v>
          </cell>
          <cell r="BD19" t="str">
            <v>2022-10-28</v>
          </cell>
        </row>
        <row r="20">
          <cell r="O20" t="str">
            <v>4399978Q22010537865901</v>
          </cell>
        </row>
        <row r="20">
          <cell r="Q20" t="str">
            <v>62179955*******9518</v>
          </cell>
          <cell r="R20">
            <v>50000</v>
          </cell>
          <cell r="S20">
            <v>0</v>
          </cell>
          <cell r="T20">
            <v>4.35</v>
          </cell>
          <cell r="U20" t="str">
            <v>2020-10-28</v>
          </cell>
          <cell r="V20" t="str">
            <v>2021-10-28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 t="str">
            <v>2021-09-16</v>
          </cell>
          <cell r="AB20">
            <v>50476.71</v>
          </cell>
          <cell r="AC20" t="str">
            <v>2021-09-28</v>
          </cell>
          <cell r="AD20" t="str">
            <v>正常</v>
          </cell>
          <cell r="AE20" t="str">
            <v>4399978Q220105378659</v>
          </cell>
          <cell r="AF20">
            <v>50000</v>
          </cell>
          <cell r="AG20">
            <v>0</v>
          </cell>
          <cell r="AH20">
            <v>0</v>
          </cell>
        </row>
        <row r="20">
          <cell r="AJ20">
            <v>1</v>
          </cell>
          <cell r="AK20">
            <v>0</v>
          </cell>
          <cell r="AL20">
            <v>0</v>
          </cell>
          <cell r="AM20" t="str">
            <v>信用</v>
          </cell>
        </row>
        <row r="20">
          <cell r="AO20">
            <v>0</v>
          </cell>
          <cell r="AP20">
            <v>0</v>
          </cell>
          <cell r="AQ20" t="str">
            <v>否</v>
          </cell>
          <cell r="AR20" t="str">
            <v>否</v>
          </cell>
          <cell r="AS20" t="str">
            <v>魏茜</v>
          </cell>
          <cell r="AT20" t="str">
            <v>20170916410</v>
          </cell>
          <cell r="AU20">
            <v>0</v>
          </cell>
        </row>
        <row r="20">
          <cell r="AY20">
            <v>50000</v>
          </cell>
          <cell r="AZ20">
            <v>1924.79</v>
          </cell>
          <cell r="BA20">
            <v>5</v>
          </cell>
          <cell r="BB20">
            <v>0</v>
          </cell>
          <cell r="BC20" t="str">
            <v>提前全部结清</v>
          </cell>
          <cell r="BD20" t="str">
            <v>2021-09-16</v>
          </cell>
        </row>
        <row r="21">
          <cell r="O21" t="str">
            <v>4399978Q22010537943001</v>
          </cell>
        </row>
        <row r="21">
          <cell r="Q21" t="str">
            <v>62179955*******7707</v>
          </cell>
          <cell r="R21">
            <v>50000</v>
          </cell>
          <cell r="S21">
            <v>0</v>
          </cell>
          <cell r="T21">
            <v>4.35</v>
          </cell>
          <cell r="U21" t="str">
            <v>2020-10-28</v>
          </cell>
          <cell r="V21" t="str">
            <v>2021-10-28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 t="str">
            <v>2021-10-08</v>
          </cell>
          <cell r="AB21">
            <v>50059.59</v>
          </cell>
          <cell r="AC21" t="str">
            <v>2021-10-28</v>
          </cell>
          <cell r="AD21" t="str">
            <v>正常</v>
          </cell>
          <cell r="AE21" t="str">
            <v>4399978Q220105379430</v>
          </cell>
          <cell r="AF21">
            <v>50000</v>
          </cell>
          <cell r="AG21">
            <v>0</v>
          </cell>
          <cell r="AH21">
            <v>0</v>
          </cell>
        </row>
        <row r="21">
          <cell r="AJ21">
            <v>0</v>
          </cell>
          <cell r="AK21">
            <v>0</v>
          </cell>
          <cell r="AL21">
            <v>0</v>
          </cell>
          <cell r="AM21" t="str">
            <v>信用</v>
          </cell>
        </row>
        <row r="21">
          <cell r="AO21">
            <v>0</v>
          </cell>
          <cell r="AP21">
            <v>0</v>
          </cell>
          <cell r="AQ21" t="str">
            <v>否</v>
          </cell>
          <cell r="AR21" t="str">
            <v>否</v>
          </cell>
          <cell r="AS21" t="str">
            <v>赵蓉</v>
          </cell>
          <cell r="AT21" t="str">
            <v>20080441460</v>
          </cell>
          <cell r="AU21">
            <v>0</v>
          </cell>
        </row>
        <row r="21">
          <cell r="AY21">
            <v>50000</v>
          </cell>
          <cell r="AZ21">
            <v>2055.82</v>
          </cell>
          <cell r="BA21">
            <v>6</v>
          </cell>
          <cell r="BB21">
            <v>0</v>
          </cell>
          <cell r="BC21" t="str">
            <v>提前全部结清</v>
          </cell>
          <cell r="BD21" t="str">
            <v>2021-10-08</v>
          </cell>
        </row>
        <row r="22">
          <cell r="O22" t="str">
            <v>4399978Q22010536662601</v>
          </cell>
        </row>
        <row r="22">
          <cell r="Q22" t="str">
            <v>62179955*******5420</v>
          </cell>
          <cell r="R22">
            <v>50000</v>
          </cell>
          <cell r="S22">
            <v>0</v>
          </cell>
          <cell r="T22">
            <v>4.75</v>
          </cell>
          <cell r="U22" t="str">
            <v>2020-10-27</v>
          </cell>
          <cell r="V22" t="str">
            <v>2022-10-27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 t="str">
            <v>2022-10-27</v>
          </cell>
          <cell r="AB22">
            <v>50195.21</v>
          </cell>
          <cell r="AC22" t="str">
            <v>2022-10-27</v>
          </cell>
          <cell r="AD22" t="str">
            <v>正常</v>
          </cell>
          <cell r="AE22" t="str">
            <v>4399978Q220105366626</v>
          </cell>
          <cell r="AF22">
            <v>50000</v>
          </cell>
          <cell r="AG22">
            <v>0</v>
          </cell>
          <cell r="AH22">
            <v>0</v>
          </cell>
        </row>
        <row r="22">
          <cell r="AJ22">
            <v>0</v>
          </cell>
          <cell r="AK22">
            <v>0</v>
          </cell>
          <cell r="AL22">
            <v>0</v>
          </cell>
          <cell r="AM22" t="str">
            <v>信用</v>
          </cell>
        </row>
        <row r="22">
          <cell r="AO22">
            <v>0</v>
          </cell>
          <cell r="AP22">
            <v>0</v>
          </cell>
          <cell r="AQ22" t="str">
            <v>否</v>
          </cell>
          <cell r="AR22" t="str">
            <v>否</v>
          </cell>
          <cell r="AS22" t="str">
            <v>赵蓉</v>
          </cell>
          <cell r="AT22" t="str">
            <v>20080441460</v>
          </cell>
          <cell r="AU22">
            <v>0</v>
          </cell>
        </row>
        <row r="22">
          <cell r="AY22">
            <v>50000</v>
          </cell>
          <cell r="AZ22">
            <v>4750.01</v>
          </cell>
          <cell r="BA22">
            <v>9</v>
          </cell>
          <cell r="BB22">
            <v>0</v>
          </cell>
          <cell r="BC22" t="str">
            <v>正常结清</v>
          </cell>
          <cell r="BD22" t="str">
            <v>2022-10-27</v>
          </cell>
        </row>
        <row r="23">
          <cell r="O23" t="str">
            <v>4399978Q22010534271101</v>
          </cell>
        </row>
        <row r="23">
          <cell r="Q23" t="str">
            <v>62179955*******9526</v>
          </cell>
          <cell r="R23">
            <v>50000</v>
          </cell>
          <cell r="S23">
            <v>0</v>
          </cell>
          <cell r="T23">
            <v>4.35</v>
          </cell>
          <cell r="U23" t="str">
            <v>2020-10-26</v>
          </cell>
          <cell r="V23" t="str">
            <v>2021-10-26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 t="str">
            <v>2021-09-29</v>
          </cell>
          <cell r="AB23">
            <v>50017.88</v>
          </cell>
          <cell r="AC23" t="str">
            <v>2021-10-26</v>
          </cell>
          <cell r="AD23" t="str">
            <v>正常</v>
          </cell>
          <cell r="AE23" t="str">
            <v>4399978Q220105342711</v>
          </cell>
          <cell r="AF23">
            <v>50000</v>
          </cell>
          <cell r="AG23">
            <v>0</v>
          </cell>
          <cell r="AH23">
            <v>0</v>
          </cell>
        </row>
        <row r="23">
          <cell r="AJ23">
            <v>0</v>
          </cell>
          <cell r="AK23">
            <v>0</v>
          </cell>
          <cell r="AL23">
            <v>0</v>
          </cell>
          <cell r="AM23" t="str">
            <v>信用</v>
          </cell>
        </row>
        <row r="23">
          <cell r="AO23">
            <v>0</v>
          </cell>
          <cell r="AP23">
            <v>0</v>
          </cell>
          <cell r="AQ23" t="str">
            <v>否</v>
          </cell>
          <cell r="AR23" t="str">
            <v>否</v>
          </cell>
          <cell r="AS23" t="str">
            <v>王斐弘</v>
          </cell>
          <cell r="AT23" t="str">
            <v>20080491970</v>
          </cell>
          <cell r="AU23">
            <v>0</v>
          </cell>
        </row>
        <row r="23">
          <cell r="AY23">
            <v>50000</v>
          </cell>
          <cell r="AZ23">
            <v>2014.11</v>
          </cell>
          <cell r="BA23">
            <v>6</v>
          </cell>
          <cell r="BB23">
            <v>0</v>
          </cell>
          <cell r="BC23" t="str">
            <v>提前全部结清</v>
          </cell>
          <cell r="BD23" t="str">
            <v>2021-09-29</v>
          </cell>
        </row>
        <row r="24">
          <cell r="O24" t="str">
            <v>4399978Q22010534228201</v>
          </cell>
        </row>
        <row r="24">
          <cell r="Q24" t="str">
            <v>62179955*******6139</v>
          </cell>
          <cell r="R24">
            <v>50000</v>
          </cell>
          <cell r="S24">
            <v>0</v>
          </cell>
          <cell r="T24">
            <v>4.35</v>
          </cell>
          <cell r="U24" t="str">
            <v>2020-10-26</v>
          </cell>
          <cell r="V24" t="str">
            <v>2021-10-26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 t="str">
            <v>2021-09-29</v>
          </cell>
          <cell r="AB24">
            <v>50017.88</v>
          </cell>
          <cell r="AC24" t="str">
            <v>2021-10-26</v>
          </cell>
          <cell r="AD24" t="str">
            <v>正常</v>
          </cell>
          <cell r="AE24" t="str">
            <v>4399978Q220105342282</v>
          </cell>
          <cell r="AF24">
            <v>50000</v>
          </cell>
          <cell r="AG24">
            <v>0</v>
          </cell>
          <cell r="AH24">
            <v>0</v>
          </cell>
        </row>
        <row r="24">
          <cell r="AJ24">
            <v>0</v>
          </cell>
          <cell r="AK24">
            <v>0</v>
          </cell>
          <cell r="AL24">
            <v>0</v>
          </cell>
          <cell r="AM24" t="str">
            <v>信用</v>
          </cell>
        </row>
        <row r="24">
          <cell r="AO24">
            <v>0</v>
          </cell>
          <cell r="AP24">
            <v>0</v>
          </cell>
          <cell r="AQ24" t="str">
            <v>否</v>
          </cell>
          <cell r="AR24" t="str">
            <v>否</v>
          </cell>
          <cell r="AS24" t="str">
            <v>王斐弘</v>
          </cell>
          <cell r="AT24" t="str">
            <v>20080491970</v>
          </cell>
          <cell r="AU24">
            <v>0</v>
          </cell>
        </row>
        <row r="24">
          <cell r="AY24">
            <v>50000</v>
          </cell>
          <cell r="AZ24">
            <v>2014.11</v>
          </cell>
          <cell r="BA24">
            <v>6</v>
          </cell>
          <cell r="BB24">
            <v>0</v>
          </cell>
          <cell r="BC24" t="str">
            <v>提前全部结清</v>
          </cell>
          <cell r="BD24" t="str">
            <v>2021-09-29</v>
          </cell>
        </row>
        <row r="25">
          <cell r="O25" t="str">
            <v>4399978Q22010534318701</v>
          </cell>
        </row>
        <row r="25">
          <cell r="Q25" t="str">
            <v>62179955*******9898</v>
          </cell>
          <cell r="R25">
            <v>50000</v>
          </cell>
          <cell r="S25">
            <v>0</v>
          </cell>
          <cell r="T25">
            <v>4.35</v>
          </cell>
          <cell r="U25" t="str">
            <v>2020-10-26</v>
          </cell>
          <cell r="V25" t="str">
            <v>2021-10-26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 t="str">
            <v>2021-09-27</v>
          </cell>
          <cell r="AB25">
            <v>50005.96</v>
          </cell>
          <cell r="AC25" t="str">
            <v>2021-10-26</v>
          </cell>
          <cell r="AD25" t="str">
            <v>正常</v>
          </cell>
          <cell r="AE25" t="str">
            <v>4399978Q220105343187</v>
          </cell>
          <cell r="AF25">
            <v>50000</v>
          </cell>
          <cell r="AG25">
            <v>0</v>
          </cell>
          <cell r="AH25">
            <v>0</v>
          </cell>
        </row>
        <row r="25">
          <cell r="AJ25">
            <v>0</v>
          </cell>
          <cell r="AK25">
            <v>0</v>
          </cell>
          <cell r="AL25">
            <v>0</v>
          </cell>
          <cell r="AM25" t="str">
            <v>信用</v>
          </cell>
        </row>
        <row r="25">
          <cell r="AO25">
            <v>0</v>
          </cell>
          <cell r="AP25">
            <v>0</v>
          </cell>
          <cell r="AQ25" t="str">
            <v>否</v>
          </cell>
          <cell r="AR25" t="str">
            <v>否</v>
          </cell>
          <cell r="AS25" t="str">
            <v>葛解莲</v>
          </cell>
          <cell r="AT25" t="str">
            <v>20101215770</v>
          </cell>
          <cell r="AU25">
            <v>0</v>
          </cell>
        </row>
        <row r="25">
          <cell r="AY25">
            <v>50000</v>
          </cell>
          <cell r="AZ25">
            <v>2002.19</v>
          </cell>
          <cell r="BA25">
            <v>6</v>
          </cell>
          <cell r="BB25">
            <v>0</v>
          </cell>
          <cell r="BC25" t="str">
            <v>提前全部结清</v>
          </cell>
          <cell r="BD25" t="str">
            <v>2021-09-27</v>
          </cell>
        </row>
        <row r="26">
          <cell r="O26" t="str">
            <v>4399978Q22010537874601</v>
          </cell>
        </row>
        <row r="26">
          <cell r="Q26" t="str">
            <v>62179955*******5438</v>
          </cell>
          <cell r="R26">
            <v>50000</v>
          </cell>
          <cell r="S26">
            <v>0</v>
          </cell>
          <cell r="T26">
            <v>4.75</v>
          </cell>
          <cell r="U26" t="str">
            <v>2020-10-28</v>
          </cell>
          <cell r="V26" t="str">
            <v>2022-10-28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 t="str">
            <v>2022-11-11</v>
          </cell>
          <cell r="AB26">
            <v>49938.47</v>
          </cell>
          <cell r="AC26" t="str">
            <v>2022-10-28</v>
          </cell>
          <cell r="AD26" t="str">
            <v>正常</v>
          </cell>
          <cell r="AE26" t="str">
            <v>4399978Q220105378746</v>
          </cell>
          <cell r="AF26">
            <v>50000</v>
          </cell>
          <cell r="AG26">
            <v>0</v>
          </cell>
          <cell r="AH26">
            <v>0</v>
          </cell>
        </row>
        <row r="26">
          <cell r="AJ26">
            <v>1</v>
          </cell>
          <cell r="AK26">
            <v>0</v>
          </cell>
          <cell r="AL26">
            <v>0</v>
          </cell>
          <cell r="AM26" t="str">
            <v>信用</v>
          </cell>
        </row>
        <row r="26">
          <cell r="AO26">
            <v>0</v>
          </cell>
          <cell r="AP26">
            <v>0</v>
          </cell>
          <cell r="AQ26" t="str">
            <v>否</v>
          </cell>
          <cell r="AR26" t="str">
            <v>否</v>
          </cell>
          <cell r="AS26" t="str">
            <v>黄署香</v>
          </cell>
          <cell r="AT26" t="str">
            <v>20080441180</v>
          </cell>
          <cell r="AU26">
            <v>0</v>
          </cell>
        </row>
        <row r="26">
          <cell r="AY26">
            <v>50000</v>
          </cell>
          <cell r="AZ26">
            <v>4868.25</v>
          </cell>
          <cell r="BA26">
            <v>9</v>
          </cell>
          <cell r="BB26">
            <v>0</v>
          </cell>
          <cell r="BC26" t="str">
            <v>正常结清</v>
          </cell>
          <cell r="BD26" t="str">
            <v>2022-11-11</v>
          </cell>
        </row>
        <row r="27">
          <cell r="O27" t="str">
            <v>4399978Q22010533771101</v>
          </cell>
        </row>
        <row r="27">
          <cell r="Q27" t="str">
            <v>62179955*******6594</v>
          </cell>
          <cell r="R27">
            <v>50000</v>
          </cell>
          <cell r="S27">
            <v>0</v>
          </cell>
          <cell r="T27">
            <v>4.35</v>
          </cell>
          <cell r="U27" t="str">
            <v>2020-10-26</v>
          </cell>
          <cell r="V27" t="str">
            <v>2021-10-26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 t="str">
            <v>2021-09-27</v>
          </cell>
          <cell r="AB27">
            <v>50005.96</v>
          </cell>
          <cell r="AC27" t="str">
            <v>2021-10-26</v>
          </cell>
          <cell r="AD27" t="str">
            <v>正常</v>
          </cell>
          <cell r="AE27" t="str">
            <v>4399978Q220105337711</v>
          </cell>
          <cell r="AF27">
            <v>50000</v>
          </cell>
          <cell r="AG27">
            <v>0</v>
          </cell>
          <cell r="AH27">
            <v>0</v>
          </cell>
        </row>
        <row r="27">
          <cell r="AJ27">
            <v>0</v>
          </cell>
          <cell r="AK27">
            <v>0</v>
          </cell>
          <cell r="AL27">
            <v>0</v>
          </cell>
          <cell r="AM27" t="str">
            <v>信用</v>
          </cell>
        </row>
        <row r="27">
          <cell r="AO27">
            <v>0</v>
          </cell>
          <cell r="AP27">
            <v>0</v>
          </cell>
          <cell r="AQ27" t="str">
            <v>否</v>
          </cell>
          <cell r="AR27" t="str">
            <v>否</v>
          </cell>
          <cell r="AS27" t="str">
            <v>葛解莲</v>
          </cell>
          <cell r="AT27" t="str">
            <v>20101215770</v>
          </cell>
          <cell r="AU27">
            <v>0</v>
          </cell>
        </row>
        <row r="27">
          <cell r="AY27">
            <v>50000</v>
          </cell>
          <cell r="AZ27">
            <v>2002.19</v>
          </cell>
          <cell r="BA27">
            <v>6</v>
          </cell>
          <cell r="BB27">
            <v>0</v>
          </cell>
          <cell r="BC27" t="str">
            <v>提前全部结清</v>
          </cell>
          <cell r="BD27" t="str">
            <v>2021-09-27</v>
          </cell>
        </row>
        <row r="28">
          <cell r="O28" t="str">
            <v>4399978Q22010538025401</v>
          </cell>
        </row>
        <row r="28">
          <cell r="Q28" t="str">
            <v>62158255*******7858</v>
          </cell>
          <cell r="R28">
            <v>50000</v>
          </cell>
          <cell r="S28">
            <v>0</v>
          </cell>
          <cell r="T28">
            <v>4.75</v>
          </cell>
          <cell r="U28" t="str">
            <v>2020-10-28</v>
          </cell>
          <cell r="V28" t="str">
            <v>2022-10-28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 t="str">
            <v>2022-11-17</v>
          </cell>
          <cell r="AB28">
            <v>344.92</v>
          </cell>
          <cell r="AC28" t="str">
            <v>2022-10-28</v>
          </cell>
          <cell r="AD28" t="str">
            <v>正常</v>
          </cell>
          <cell r="AE28" t="str">
            <v>4399978Q220105380254</v>
          </cell>
          <cell r="AF28">
            <v>50000</v>
          </cell>
          <cell r="AG28">
            <v>0</v>
          </cell>
          <cell r="AH28">
            <v>0</v>
          </cell>
        </row>
        <row r="28">
          <cell r="AJ28">
            <v>1</v>
          </cell>
          <cell r="AK28">
            <v>0</v>
          </cell>
          <cell r="AL28">
            <v>0</v>
          </cell>
          <cell r="AM28" t="str">
            <v>信用</v>
          </cell>
        </row>
        <row r="28">
          <cell r="AO28">
            <v>0</v>
          </cell>
          <cell r="AP28">
            <v>0</v>
          </cell>
          <cell r="AQ28" t="str">
            <v>否</v>
          </cell>
          <cell r="AR28" t="str">
            <v>否</v>
          </cell>
          <cell r="AS28" t="str">
            <v>刘永湘</v>
          </cell>
          <cell r="AT28" t="str">
            <v>20080490910</v>
          </cell>
          <cell r="AU28">
            <v>0</v>
          </cell>
        </row>
        <row r="28">
          <cell r="AY28">
            <v>50000</v>
          </cell>
          <cell r="AZ28">
            <v>4903.23</v>
          </cell>
          <cell r="BA28">
            <v>9</v>
          </cell>
          <cell r="BB28">
            <v>0</v>
          </cell>
          <cell r="BC28" t="str">
            <v>正常结清</v>
          </cell>
          <cell r="BD28" t="str">
            <v>2022-11-17</v>
          </cell>
        </row>
        <row r="29">
          <cell r="O29" t="str">
            <v>4399978Q22010538736601</v>
          </cell>
        </row>
        <row r="29">
          <cell r="Q29" t="str">
            <v>62179955*******7715</v>
          </cell>
          <cell r="R29">
            <v>20000</v>
          </cell>
          <cell r="S29">
            <v>0</v>
          </cell>
          <cell r="T29">
            <v>4.75</v>
          </cell>
          <cell r="U29" t="str">
            <v>2020-10-28</v>
          </cell>
          <cell r="V29" t="str">
            <v>2022-10-28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 t="str">
            <v>2022-10-28</v>
          </cell>
          <cell r="AB29">
            <v>20078.08</v>
          </cell>
          <cell r="AC29" t="str">
            <v>2022-10-28</v>
          </cell>
          <cell r="AD29" t="str">
            <v>正常</v>
          </cell>
          <cell r="AE29" t="str">
            <v>4399978Q220105387366</v>
          </cell>
          <cell r="AF29">
            <v>20000</v>
          </cell>
          <cell r="AG29">
            <v>0</v>
          </cell>
          <cell r="AH29">
            <v>0</v>
          </cell>
        </row>
        <row r="29">
          <cell r="AJ29">
            <v>0</v>
          </cell>
          <cell r="AK29">
            <v>0</v>
          </cell>
          <cell r="AL29">
            <v>0</v>
          </cell>
          <cell r="AM29" t="str">
            <v>信用</v>
          </cell>
        </row>
        <row r="29">
          <cell r="AO29">
            <v>0</v>
          </cell>
          <cell r="AP29">
            <v>0</v>
          </cell>
          <cell r="AQ29" t="str">
            <v>否</v>
          </cell>
          <cell r="AR29" t="str">
            <v>否</v>
          </cell>
          <cell r="AS29" t="str">
            <v>刘永湘</v>
          </cell>
          <cell r="AT29" t="str">
            <v>20080490910</v>
          </cell>
          <cell r="AU29">
            <v>0</v>
          </cell>
        </row>
        <row r="29">
          <cell r="AY29">
            <v>20000</v>
          </cell>
          <cell r="AZ29">
            <v>1900</v>
          </cell>
          <cell r="BA29">
            <v>9</v>
          </cell>
          <cell r="BB29">
            <v>0</v>
          </cell>
          <cell r="BC29" t="str">
            <v>正常结清</v>
          </cell>
          <cell r="BD29" t="str">
            <v>2022-10-28</v>
          </cell>
        </row>
        <row r="30">
          <cell r="O30" t="str">
            <v>4399978Q22010539924001</v>
          </cell>
        </row>
        <row r="30">
          <cell r="Q30" t="str">
            <v>62179955*******8723</v>
          </cell>
          <cell r="R30">
            <v>50000</v>
          </cell>
          <cell r="S30">
            <v>0</v>
          </cell>
          <cell r="T30">
            <v>4.35</v>
          </cell>
          <cell r="U30" t="str">
            <v>2020-10-29</v>
          </cell>
          <cell r="V30" t="str">
            <v>2021-10-29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 t="str">
            <v>2021-09-27</v>
          </cell>
          <cell r="AB30">
            <v>50536.3</v>
          </cell>
          <cell r="AC30" t="str">
            <v>2021-09-29</v>
          </cell>
          <cell r="AD30" t="str">
            <v>正常</v>
          </cell>
          <cell r="AE30" t="str">
            <v>4399978Q220105399240</v>
          </cell>
          <cell r="AF30">
            <v>50000</v>
          </cell>
          <cell r="AG30">
            <v>0</v>
          </cell>
          <cell r="AH30">
            <v>0</v>
          </cell>
        </row>
        <row r="30">
          <cell r="AJ30">
            <v>0</v>
          </cell>
          <cell r="AK30">
            <v>0</v>
          </cell>
          <cell r="AL30">
            <v>0</v>
          </cell>
          <cell r="AM30" t="str">
            <v>信用</v>
          </cell>
        </row>
        <row r="30">
          <cell r="AO30">
            <v>0</v>
          </cell>
          <cell r="AP30">
            <v>0</v>
          </cell>
          <cell r="AQ30" t="str">
            <v>否</v>
          </cell>
          <cell r="AR30" t="str">
            <v>否</v>
          </cell>
          <cell r="AS30" t="str">
            <v>黄署香</v>
          </cell>
          <cell r="AT30" t="str">
            <v>20080441180</v>
          </cell>
          <cell r="AU30">
            <v>0</v>
          </cell>
        </row>
        <row r="30">
          <cell r="AY30">
            <v>50000</v>
          </cell>
          <cell r="AZ30">
            <v>1984.31</v>
          </cell>
          <cell r="BA30">
            <v>5</v>
          </cell>
          <cell r="BB30">
            <v>0</v>
          </cell>
          <cell r="BC30" t="str">
            <v>提前全部结清</v>
          </cell>
          <cell r="BD30" t="str">
            <v>2021-09-27</v>
          </cell>
        </row>
        <row r="31">
          <cell r="O31" t="str">
            <v>4399978Q22010537858501</v>
          </cell>
        </row>
        <row r="31">
          <cell r="Q31" t="str">
            <v>62179955*******6147</v>
          </cell>
          <cell r="R31">
            <v>50000</v>
          </cell>
          <cell r="S31">
            <v>0</v>
          </cell>
          <cell r="T31">
            <v>4.35</v>
          </cell>
          <cell r="U31" t="str">
            <v>2020-10-28</v>
          </cell>
          <cell r="V31" t="str">
            <v>2021-10-28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 t="str">
            <v>2021-09-29</v>
          </cell>
          <cell r="AB31">
            <v>50005.96</v>
          </cell>
          <cell r="AC31" t="str">
            <v>2021-10-28</v>
          </cell>
          <cell r="AD31" t="str">
            <v>正常</v>
          </cell>
          <cell r="AE31" t="str">
            <v>4399978Q220105378585</v>
          </cell>
          <cell r="AF31">
            <v>50000</v>
          </cell>
          <cell r="AG31">
            <v>0</v>
          </cell>
          <cell r="AH31">
            <v>0</v>
          </cell>
        </row>
        <row r="31">
          <cell r="AJ31">
            <v>0</v>
          </cell>
          <cell r="AK31">
            <v>0</v>
          </cell>
          <cell r="AL31">
            <v>0</v>
          </cell>
          <cell r="AM31" t="str">
            <v>信用</v>
          </cell>
        </row>
        <row r="31">
          <cell r="AO31">
            <v>0</v>
          </cell>
          <cell r="AP31">
            <v>0</v>
          </cell>
          <cell r="AQ31" t="str">
            <v>否</v>
          </cell>
          <cell r="AR31" t="str">
            <v>否</v>
          </cell>
          <cell r="AS31" t="str">
            <v>葛解莲</v>
          </cell>
          <cell r="AT31" t="str">
            <v>20101215770</v>
          </cell>
          <cell r="AU31">
            <v>0</v>
          </cell>
        </row>
        <row r="31">
          <cell r="AY31">
            <v>50000</v>
          </cell>
          <cell r="AZ31">
            <v>2002.19</v>
          </cell>
          <cell r="BA31">
            <v>6</v>
          </cell>
          <cell r="BB31">
            <v>0</v>
          </cell>
          <cell r="BC31" t="str">
            <v>提前全部结清</v>
          </cell>
          <cell r="BD31" t="str">
            <v>2021-09-29</v>
          </cell>
        </row>
        <row r="32">
          <cell r="O32" t="str">
            <v>4399978Q22010540566501</v>
          </cell>
        </row>
        <row r="32">
          <cell r="Q32" t="str">
            <v>62179955*******5403</v>
          </cell>
          <cell r="R32">
            <v>50000</v>
          </cell>
          <cell r="S32">
            <v>0</v>
          </cell>
          <cell r="T32">
            <v>4.75</v>
          </cell>
          <cell r="U32" t="str">
            <v>2020-10-29</v>
          </cell>
          <cell r="V32" t="str">
            <v>2022-10-29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 t="str">
            <v>2021-09-04</v>
          </cell>
          <cell r="AB32">
            <v>50435.96</v>
          </cell>
          <cell r="AC32" t="str">
            <v>2021-09-29</v>
          </cell>
          <cell r="AD32" t="str">
            <v>正常</v>
          </cell>
          <cell r="AE32" t="str">
            <v>4399978Q220105405665</v>
          </cell>
          <cell r="AF32">
            <v>50000</v>
          </cell>
          <cell r="AG32">
            <v>0</v>
          </cell>
          <cell r="AH32">
            <v>0</v>
          </cell>
        </row>
        <row r="32">
          <cell r="AJ32">
            <v>1</v>
          </cell>
          <cell r="AK32">
            <v>0</v>
          </cell>
          <cell r="AL32">
            <v>0</v>
          </cell>
          <cell r="AM32" t="str">
            <v>信用</v>
          </cell>
        </row>
        <row r="32">
          <cell r="AO32">
            <v>0</v>
          </cell>
          <cell r="AP32">
            <v>0</v>
          </cell>
          <cell r="AQ32" t="str">
            <v>否</v>
          </cell>
          <cell r="AR32" t="str">
            <v>否</v>
          </cell>
          <cell r="AS32" t="str">
            <v>罗凤英</v>
          </cell>
          <cell r="AT32" t="str">
            <v>20080441450</v>
          </cell>
          <cell r="AU32">
            <v>0</v>
          </cell>
        </row>
        <row r="32">
          <cell r="AY32">
            <v>50000</v>
          </cell>
          <cell r="AZ32">
            <v>2017.18</v>
          </cell>
          <cell r="BA32">
            <v>5</v>
          </cell>
          <cell r="BB32">
            <v>0</v>
          </cell>
          <cell r="BC32" t="str">
            <v>提前全部结清</v>
          </cell>
          <cell r="BD32" t="str">
            <v>2021-09-04</v>
          </cell>
        </row>
        <row r="33">
          <cell r="O33" t="str">
            <v>4399978Q22010539961101</v>
          </cell>
        </row>
        <row r="33">
          <cell r="Q33" t="str">
            <v>62179955*******3584</v>
          </cell>
          <cell r="R33">
            <v>50000</v>
          </cell>
          <cell r="S33">
            <v>0</v>
          </cell>
          <cell r="T33">
            <v>4.35</v>
          </cell>
          <cell r="U33" t="str">
            <v>2020-10-29</v>
          </cell>
          <cell r="V33" t="str">
            <v>2021-10-29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 t="str">
            <v>2021-09-17</v>
          </cell>
          <cell r="AB33">
            <v>50476.71</v>
          </cell>
          <cell r="AC33" t="str">
            <v>2021-09-29</v>
          </cell>
          <cell r="AD33" t="str">
            <v>正常</v>
          </cell>
          <cell r="AE33" t="str">
            <v>4399978Q220105399611</v>
          </cell>
          <cell r="AF33">
            <v>50000</v>
          </cell>
          <cell r="AG33">
            <v>0</v>
          </cell>
          <cell r="AH33">
            <v>0</v>
          </cell>
        </row>
        <row r="33">
          <cell r="AJ33">
            <v>0</v>
          </cell>
          <cell r="AK33">
            <v>0</v>
          </cell>
          <cell r="AL33">
            <v>0</v>
          </cell>
          <cell r="AM33" t="str">
            <v>信用</v>
          </cell>
        </row>
        <row r="33">
          <cell r="AO33">
            <v>0</v>
          </cell>
          <cell r="AP33">
            <v>0</v>
          </cell>
          <cell r="AQ33" t="str">
            <v>否</v>
          </cell>
          <cell r="AR33" t="str">
            <v>否</v>
          </cell>
          <cell r="AS33" t="str">
            <v>黄署香</v>
          </cell>
          <cell r="AT33" t="str">
            <v>20080441180</v>
          </cell>
          <cell r="AU33">
            <v>0</v>
          </cell>
        </row>
        <row r="33">
          <cell r="AY33">
            <v>50000</v>
          </cell>
          <cell r="AZ33">
            <v>1924.72</v>
          </cell>
          <cell r="BA33">
            <v>5</v>
          </cell>
          <cell r="BB33">
            <v>0</v>
          </cell>
          <cell r="BC33" t="str">
            <v>提前全部结清</v>
          </cell>
          <cell r="BD33" t="str">
            <v>2021-09-17</v>
          </cell>
        </row>
        <row r="34">
          <cell r="O34" t="str">
            <v>4399978Q22010540012401</v>
          </cell>
        </row>
        <row r="34">
          <cell r="Q34" t="str">
            <v>60555100******7508</v>
          </cell>
          <cell r="R34">
            <v>50000</v>
          </cell>
          <cell r="S34">
            <v>0</v>
          </cell>
          <cell r="T34">
            <v>4.35</v>
          </cell>
          <cell r="U34" t="str">
            <v>2020-10-29</v>
          </cell>
          <cell r="V34" t="str">
            <v>2021-10-29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 t="str">
            <v>2021-09-29</v>
          </cell>
          <cell r="AB34">
            <v>50548.22</v>
          </cell>
          <cell r="AC34" t="str">
            <v>2021-10-29</v>
          </cell>
          <cell r="AD34" t="str">
            <v>正常</v>
          </cell>
          <cell r="AE34" t="str">
            <v>4399978Q220105400124</v>
          </cell>
          <cell r="AF34">
            <v>50000</v>
          </cell>
          <cell r="AG34">
            <v>0</v>
          </cell>
          <cell r="AH34">
            <v>0</v>
          </cell>
        </row>
        <row r="34">
          <cell r="AJ34">
            <v>0</v>
          </cell>
          <cell r="AK34">
            <v>0</v>
          </cell>
          <cell r="AL34">
            <v>0</v>
          </cell>
          <cell r="AM34" t="str">
            <v>信用</v>
          </cell>
        </row>
        <row r="34">
          <cell r="AO34">
            <v>0</v>
          </cell>
          <cell r="AP34">
            <v>0</v>
          </cell>
          <cell r="AQ34" t="str">
            <v>否</v>
          </cell>
          <cell r="AR34" t="str">
            <v>否</v>
          </cell>
          <cell r="AS34" t="str">
            <v>李玉立</v>
          </cell>
          <cell r="AT34" t="str">
            <v>20150918230</v>
          </cell>
          <cell r="AU34">
            <v>0</v>
          </cell>
        </row>
        <row r="34">
          <cell r="AY34">
            <v>50000</v>
          </cell>
          <cell r="AZ34">
            <v>1996.23</v>
          </cell>
          <cell r="BA34">
            <v>5</v>
          </cell>
          <cell r="BB34">
            <v>0</v>
          </cell>
          <cell r="BC34" t="str">
            <v>提前全部结清</v>
          </cell>
          <cell r="BD34" t="str">
            <v>2021-09-29</v>
          </cell>
        </row>
        <row r="35">
          <cell r="O35" t="str">
            <v>4399978Q22010540026201</v>
          </cell>
        </row>
        <row r="35">
          <cell r="Q35" t="str">
            <v>62179955*******6102</v>
          </cell>
          <cell r="R35">
            <v>50000</v>
          </cell>
          <cell r="S35">
            <v>0</v>
          </cell>
          <cell r="T35">
            <v>4.35</v>
          </cell>
          <cell r="U35" t="str">
            <v>2020-10-29</v>
          </cell>
          <cell r="V35" t="str">
            <v>2021-10-29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 t="str">
            <v>2021-10-29</v>
          </cell>
          <cell r="AB35">
            <v>50178.77</v>
          </cell>
          <cell r="AC35" t="str">
            <v>2021-10-29</v>
          </cell>
          <cell r="AD35" t="str">
            <v>正常</v>
          </cell>
          <cell r="AE35" t="str">
            <v>4399978Q220105400262</v>
          </cell>
          <cell r="AF35">
            <v>50000</v>
          </cell>
          <cell r="AG35">
            <v>0</v>
          </cell>
          <cell r="AH35">
            <v>0</v>
          </cell>
        </row>
        <row r="35">
          <cell r="AJ35">
            <v>1</v>
          </cell>
          <cell r="AK35">
            <v>0</v>
          </cell>
          <cell r="AL35">
            <v>0</v>
          </cell>
          <cell r="AM35" t="str">
            <v>信用</v>
          </cell>
        </row>
        <row r="35">
          <cell r="AO35">
            <v>0</v>
          </cell>
          <cell r="AP35">
            <v>0</v>
          </cell>
          <cell r="AQ35" t="str">
            <v>否</v>
          </cell>
          <cell r="AR35" t="str">
            <v>否</v>
          </cell>
          <cell r="AS35" t="str">
            <v>王斐弘</v>
          </cell>
          <cell r="AT35" t="str">
            <v>20080491970</v>
          </cell>
          <cell r="AU35">
            <v>0</v>
          </cell>
        </row>
        <row r="35">
          <cell r="AY35">
            <v>50000</v>
          </cell>
          <cell r="AZ35">
            <v>2175.08</v>
          </cell>
          <cell r="BA35">
            <v>5</v>
          </cell>
          <cell r="BB35">
            <v>0</v>
          </cell>
          <cell r="BC35" t="str">
            <v>正常结清</v>
          </cell>
          <cell r="BD35" t="str">
            <v>2021-10-29</v>
          </cell>
        </row>
        <row r="36">
          <cell r="O36" t="str">
            <v>4399978Q22010539274701</v>
          </cell>
        </row>
        <row r="36">
          <cell r="Q36" t="str">
            <v>62179955*******5759</v>
          </cell>
          <cell r="R36">
            <v>50000</v>
          </cell>
          <cell r="S36">
            <v>0</v>
          </cell>
          <cell r="T36">
            <v>4.35</v>
          </cell>
          <cell r="U36" t="str">
            <v>2020-10-28</v>
          </cell>
          <cell r="V36" t="str">
            <v>2021-10-28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 t="str">
            <v>2021-09-27</v>
          </cell>
          <cell r="AB36">
            <v>50542.26</v>
          </cell>
          <cell r="AC36" t="str">
            <v>2021-09-28</v>
          </cell>
          <cell r="AD36" t="str">
            <v>正常</v>
          </cell>
          <cell r="AE36" t="str">
            <v>4399978Q220105392747</v>
          </cell>
          <cell r="AF36">
            <v>50000</v>
          </cell>
          <cell r="AG36">
            <v>0</v>
          </cell>
          <cell r="AH36">
            <v>0</v>
          </cell>
        </row>
        <row r="36">
          <cell r="AJ36">
            <v>0</v>
          </cell>
          <cell r="AK36">
            <v>0</v>
          </cell>
          <cell r="AL36">
            <v>0</v>
          </cell>
          <cell r="AM36" t="str">
            <v>信用</v>
          </cell>
        </row>
        <row r="36">
          <cell r="AO36">
            <v>0</v>
          </cell>
          <cell r="AP36">
            <v>0</v>
          </cell>
          <cell r="AQ36" t="str">
            <v>否</v>
          </cell>
          <cell r="AR36" t="str">
            <v>否</v>
          </cell>
          <cell r="AS36" t="str">
            <v>黄署香</v>
          </cell>
          <cell r="AT36" t="str">
            <v>20080441180</v>
          </cell>
          <cell r="AU36">
            <v>0</v>
          </cell>
        </row>
        <row r="36">
          <cell r="AY36">
            <v>50000</v>
          </cell>
          <cell r="AZ36">
            <v>1990.27</v>
          </cell>
          <cell r="BA36">
            <v>5</v>
          </cell>
          <cell r="BB36">
            <v>0</v>
          </cell>
          <cell r="BC36" t="str">
            <v>提前全部结清</v>
          </cell>
          <cell r="BD36" t="str">
            <v>2021-09-27</v>
          </cell>
        </row>
        <row r="37">
          <cell r="O37" t="str">
            <v>4399978Q22010540476601</v>
          </cell>
        </row>
        <row r="37">
          <cell r="Q37" t="str">
            <v>62179955*******8114</v>
          </cell>
          <cell r="R37">
            <v>50000</v>
          </cell>
          <cell r="S37">
            <v>0</v>
          </cell>
          <cell r="T37">
            <v>4.35</v>
          </cell>
          <cell r="U37" t="str">
            <v>2020-10-29</v>
          </cell>
          <cell r="V37" t="str">
            <v>2021-10-29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 t="str">
            <v>2021-09-28</v>
          </cell>
          <cell r="AB37">
            <v>50542.26</v>
          </cell>
          <cell r="AC37" t="str">
            <v>2021-09-29</v>
          </cell>
          <cell r="AD37" t="str">
            <v>正常</v>
          </cell>
          <cell r="AE37" t="str">
            <v>4399978Q220105404766</v>
          </cell>
          <cell r="AF37">
            <v>50000</v>
          </cell>
          <cell r="AG37">
            <v>0</v>
          </cell>
          <cell r="AH37">
            <v>0</v>
          </cell>
        </row>
        <row r="37">
          <cell r="AJ37">
            <v>0</v>
          </cell>
          <cell r="AK37">
            <v>0</v>
          </cell>
          <cell r="AL37">
            <v>0</v>
          </cell>
          <cell r="AM37" t="str">
            <v>信用</v>
          </cell>
        </row>
        <row r="37">
          <cell r="AO37">
            <v>0</v>
          </cell>
          <cell r="AP37">
            <v>0</v>
          </cell>
          <cell r="AQ37" t="str">
            <v>否</v>
          </cell>
          <cell r="AR37" t="str">
            <v>否</v>
          </cell>
          <cell r="AS37" t="str">
            <v>刘永湘</v>
          </cell>
          <cell r="AT37" t="str">
            <v>20080490910</v>
          </cell>
          <cell r="AU37">
            <v>0</v>
          </cell>
        </row>
        <row r="37">
          <cell r="AY37">
            <v>50000</v>
          </cell>
          <cell r="AZ37">
            <v>1990.27</v>
          </cell>
          <cell r="BA37">
            <v>5</v>
          </cell>
          <cell r="BB37">
            <v>0</v>
          </cell>
          <cell r="BC37" t="str">
            <v>提前全部结清</v>
          </cell>
          <cell r="BD37" t="str">
            <v>2021-09-28</v>
          </cell>
        </row>
        <row r="38">
          <cell r="O38" t="str">
            <v>4399978Q22010538902801</v>
          </cell>
        </row>
        <row r="38">
          <cell r="Q38" t="str">
            <v>62179955*******8830</v>
          </cell>
          <cell r="R38">
            <v>50000</v>
          </cell>
          <cell r="S38">
            <v>0</v>
          </cell>
          <cell r="T38">
            <v>4.35</v>
          </cell>
          <cell r="U38" t="str">
            <v>2020-10-28</v>
          </cell>
          <cell r="V38" t="str">
            <v>2021-10-28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 t="str">
            <v>2021-09-29</v>
          </cell>
          <cell r="AB38">
            <v>50005.96</v>
          </cell>
          <cell r="AC38" t="str">
            <v>2021-10-28</v>
          </cell>
          <cell r="AD38" t="str">
            <v>正常</v>
          </cell>
          <cell r="AE38" t="str">
            <v>4399978Q220105389028</v>
          </cell>
          <cell r="AF38">
            <v>50000</v>
          </cell>
          <cell r="AG38">
            <v>0</v>
          </cell>
          <cell r="AH38">
            <v>0</v>
          </cell>
        </row>
        <row r="38">
          <cell r="AJ38">
            <v>0</v>
          </cell>
          <cell r="AK38">
            <v>0</v>
          </cell>
          <cell r="AL38">
            <v>0</v>
          </cell>
          <cell r="AM38" t="str">
            <v>信用</v>
          </cell>
        </row>
        <row r="38">
          <cell r="AO38">
            <v>0</v>
          </cell>
          <cell r="AP38">
            <v>0</v>
          </cell>
          <cell r="AQ38" t="str">
            <v>否</v>
          </cell>
          <cell r="AR38" t="str">
            <v>否</v>
          </cell>
          <cell r="AS38" t="str">
            <v>魏茜</v>
          </cell>
          <cell r="AT38" t="str">
            <v>20170916410</v>
          </cell>
          <cell r="AU38">
            <v>0</v>
          </cell>
        </row>
        <row r="38">
          <cell r="AY38">
            <v>50000</v>
          </cell>
          <cell r="AZ38">
            <v>2002.19</v>
          </cell>
          <cell r="BA38">
            <v>6</v>
          </cell>
          <cell r="BB38">
            <v>0</v>
          </cell>
          <cell r="BC38" t="str">
            <v>提前全部结清</v>
          </cell>
          <cell r="BD38" t="str">
            <v>2021-09-29</v>
          </cell>
        </row>
        <row r="39">
          <cell r="O39" t="str">
            <v>4399978Q22010540719101</v>
          </cell>
        </row>
        <row r="39">
          <cell r="Q39" t="str">
            <v>60555100******9539</v>
          </cell>
          <cell r="R39">
            <v>50000</v>
          </cell>
          <cell r="S39">
            <v>0</v>
          </cell>
          <cell r="T39">
            <v>4.35</v>
          </cell>
          <cell r="U39" t="str">
            <v>2020-10-29</v>
          </cell>
          <cell r="V39" t="str">
            <v>2021-10-29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 t="str">
            <v>2021-09-28</v>
          </cell>
          <cell r="AB39">
            <v>50542.26</v>
          </cell>
          <cell r="AC39" t="str">
            <v>2021-09-29</v>
          </cell>
          <cell r="AD39" t="str">
            <v>正常</v>
          </cell>
          <cell r="AE39" t="str">
            <v>4399978Q220105407191</v>
          </cell>
          <cell r="AF39">
            <v>50000</v>
          </cell>
          <cell r="AG39">
            <v>0</v>
          </cell>
          <cell r="AH39">
            <v>0</v>
          </cell>
        </row>
        <row r="39">
          <cell r="AJ39">
            <v>0</v>
          </cell>
          <cell r="AK39">
            <v>0</v>
          </cell>
          <cell r="AL39">
            <v>0</v>
          </cell>
          <cell r="AM39" t="str">
            <v>信用</v>
          </cell>
        </row>
        <row r="39">
          <cell r="AO39">
            <v>0</v>
          </cell>
          <cell r="AP39">
            <v>0</v>
          </cell>
          <cell r="AQ39" t="str">
            <v>否</v>
          </cell>
          <cell r="AR39" t="str">
            <v>否</v>
          </cell>
          <cell r="AS39" t="str">
            <v>岳荷花</v>
          </cell>
          <cell r="AT39" t="str">
            <v>20131221040</v>
          </cell>
          <cell r="AU39">
            <v>0</v>
          </cell>
        </row>
        <row r="39">
          <cell r="AY39">
            <v>50000</v>
          </cell>
          <cell r="AZ39">
            <v>1990.27</v>
          </cell>
          <cell r="BA39">
            <v>5</v>
          </cell>
          <cell r="BB39">
            <v>0</v>
          </cell>
          <cell r="BC39" t="str">
            <v>提前全部结清</v>
          </cell>
          <cell r="BD39" t="str">
            <v>2021-09-28</v>
          </cell>
        </row>
        <row r="40">
          <cell r="O40" t="str">
            <v>4399978Q22010540831001</v>
          </cell>
        </row>
        <row r="40">
          <cell r="Q40" t="str">
            <v>62179955*******7954</v>
          </cell>
          <cell r="R40">
            <v>50000</v>
          </cell>
          <cell r="S40">
            <v>0</v>
          </cell>
          <cell r="T40">
            <v>4.35</v>
          </cell>
          <cell r="U40" t="str">
            <v>2020-10-29</v>
          </cell>
          <cell r="V40" t="str">
            <v>2021-10-29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 t="str">
            <v>2021-09-23</v>
          </cell>
          <cell r="AB40">
            <v>50512.47</v>
          </cell>
          <cell r="AC40" t="str">
            <v>2021-09-29</v>
          </cell>
          <cell r="AD40" t="str">
            <v>正常</v>
          </cell>
          <cell r="AE40" t="str">
            <v>4399978Q220105408310</v>
          </cell>
          <cell r="AF40">
            <v>50000</v>
          </cell>
          <cell r="AG40">
            <v>0</v>
          </cell>
          <cell r="AH40">
            <v>0</v>
          </cell>
        </row>
        <row r="40">
          <cell r="AJ40">
            <v>0</v>
          </cell>
          <cell r="AK40">
            <v>0</v>
          </cell>
          <cell r="AL40">
            <v>0</v>
          </cell>
          <cell r="AM40" t="str">
            <v>信用</v>
          </cell>
        </row>
        <row r="40">
          <cell r="AO40">
            <v>0</v>
          </cell>
          <cell r="AP40">
            <v>0</v>
          </cell>
          <cell r="AQ40" t="str">
            <v>否</v>
          </cell>
          <cell r="AR40" t="str">
            <v>否</v>
          </cell>
          <cell r="AS40" t="str">
            <v>岳荷花</v>
          </cell>
          <cell r="AT40" t="str">
            <v>20131221040</v>
          </cell>
          <cell r="AU40">
            <v>0</v>
          </cell>
        </row>
        <row r="40">
          <cell r="AY40">
            <v>50000</v>
          </cell>
          <cell r="AZ40">
            <v>1960.48</v>
          </cell>
          <cell r="BA40">
            <v>5</v>
          </cell>
          <cell r="BB40">
            <v>0</v>
          </cell>
          <cell r="BC40" t="str">
            <v>提前全部结清</v>
          </cell>
          <cell r="BD40" t="str">
            <v>2021-09-23</v>
          </cell>
        </row>
        <row r="41">
          <cell r="O41" t="str">
            <v>4399978Q22010540679501</v>
          </cell>
        </row>
        <row r="41">
          <cell r="Q41" t="str">
            <v>62179955*******0092</v>
          </cell>
          <cell r="R41">
            <v>50000</v>
          </cell>
          <cell r="S41">
            <v>0</v>
          </cell>
          <cell r="T41">
            <v>4.35</v>
          </cell>
          <cell r="U41" t="str">
            <v>2020-10-29</v>
          </cell>
          <cell r="V41" t="str">
            <v>2021-10-29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 t="str">
            <v>2021-09-23</v>
          </cell>
          <cell r="AB41">
            <v>50512.47</v>
          </cell>
          <cell r="AC41" t="str">
            <v>2021-09-29</v>
          </cell>
          <cell r="AD41" t="str">
            <v>正常</v>
          </cell>
          <cell r="AE41" t="str">
            <v>4399978Q220105406795</v>
          </cell>
          <cell r="AF41">
            <v>50000</v>
          </cell>
          <cell r="AG41">
            <v>0</v>
          </cell>
          <cell r="AH41">
            <v>0</v>
          </cell>
        </row>
        <row r="41">
          <cell r="AJ41">
            <v>0</v>
          </cell>
          <cell r="AK41">
            <v>0</v>
          </cell>
          <cell r="AL41">
            <v>0</v>
          </cell>
          <cell r="AM41" t="str">
            <v>信用</v>
          </cell>
        </row>
        <row r="41">
          <cell r="AO41">
            <v>0</v>
          </cell>
          <cell r="AP41">
            <v>0</v>
          </cell>
          <cell r="AQ41" t="str">
            <v>否</v>
          </cell>
          <cell r="AR41" t="str">
            <v>否</v>
          </cell>
          <cell r="AS41" t="str">
            <v>岳荷花</v>
          </cell>
          <cell r="AT41" t="str">
            <v>20131221040</v>
          </cell>
          <cell r="AU41">
            <v>0</v>
          </cell>
        </row>
        <row r="41">
          <cell r="AY41">
            <v>50000</v>
          </cell>
          <cell r="AZ41">
            <v>1960.48</v>
          </cell>
          <cell r="BA41">
            <v>5</v>
          </cell>
          <cell r="BB41">
            <v>0</v>
          </cell>
          <cell r="BC41" t="str">
            <v>提前全部结清</v>
          </cell>
          <cell r="BD41" t="str">
            <v>2021-09-23</v>
          </cell>
        </row>
        <row r="42">
          <cell r="O42" t="str">
            <v>4399978Q22010540581201</v>
          </cell>
        </row>
        <row r="42">
          <cell r="Q42" t="str">
            <v>62179955*******1737</v>
          </cell>
          <cell r="R42">
            <v>50000</v>
          </cell>
          <cell r="S42">
            <v>0</v>
          </cell>
          <cell r="T42">
            <v>4.35</v>
          </cell>
          <cell r="U42" t="str">
            <v>2020-10-29</v>
          </cell>
          <cell r="V42" t="str">
            <v>2021-10-29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 t="str">
            <v>2021-09-23</v>
          </cell>
          <cell r="AB42">
            <v>50512.47</v>
          </cell>
          <cell r="AC42" t="str">
            <v>2021-09-29</v>
          </cell>
          <cell r="AD42" t="str">
            <v>正常</v>
          </cell>
          <cell r="AE42" t="str">
            <v>4399978Q220105405812</v>
          </cell>
          <cell r="AF42">
            <v>50000</v>
          </cell>
          <cell r="AG42">
            <v>0</v>
          </cell>
          <cell r="AH42">
            <v>0</v>
          </cell>
        </row>
        <row r="42">
          <cell r="AJ42">
            <v>0</v>
          </cell>
          <cell r="AK42">
            <v>0</v>
          </cell>
          <cell r="AL42">
            <v>0</v>
          </cell>
          <cell r="AM42" t="str">
            <v>信用</v>
          </cell>
        </row>
        <row r="42">
          <cell r="AO42">
            <v>0</v>
          </cell>
          <cell r="AP42">
            <v>0</v>
          </cell>
          <cell r="AQ42" t="str">
            <v>否</v>
          </cell>
          <cell r="AR42" t="str">
            <v>否</v>
          </cell>
          <cell r="AS42" t="str">
            <v>岳荷花</v>
          </cell>
          <cell r="AT42" t="str">
            <v>20131221040</v>
          </cell>
          <cell r="AU42">
            <v>0</v>
          </cell>
        </row>
        <row r="42">
          <cell r="AY42">
            <v>50000</v>
          </cell>
          <cell r="AZ42">
            <v>1960.48</v>
          </cell>
          <cell r="BA42">
            <v>5</v>
          </cell>
          <cell r="BB42">
            <v>0</v>
          </cell>
          <cell r="BC42" t="str">
            <v>提前全部结清</v>
          </cell>
          <cell r="BD42" t="str">
            <v>2021-09-23</v>
          </cell>
        </row>
        <row r="43">
          <cell r="O43" t="str">
            <v>4399978Q22010540101401</v>
          </cell>
        </row>
        <row r="43">
          <cell r="Q43" t="str">
            <v>62179955*******8267</v>
          </cell>
          <cell r="R43">
            <v>50000</v>
          </cell>
          <cell r="S43">
            <v>0</v>
          </cell>
          <cell r="T43">
            <v>4.35</v>
          </cell>
          <cell r="U43" t="str">
            <v>2020-10-29</v>
          </cell>
          <cell r="V43" t="str">
            <v>2021-10-29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 t="str">
            <v>2021-09-29</v>
          </cell>
          <cell r="AB43">
            <v>50548.22</v>
          </cell>
          <cell r="AC43" t="str">
            <v>2021-10-29</v>
          </cell>
          <cell r="AD43" t="str">
            <v>正常</v>
          </cell>
          <cell r="AE43" t="str">
            <v>4399978Q220105401014</v>
          </cell>
          <cell r="AF43">
            <v>50000</v>
          </cell>
          <cell r="AG43">
            <v>0</v>
          </cell>
          <cell r="AH43">
            <v>0</v>
          </cell>
        </row>
        <row r="43">
          <cell r="AJ43">
            <v>0</v>
          </cell>
          <cell r="AK43">
            <v>0</v>
          </cell>
          <cell r="AL43">
            <v>0</v>
          </cell>
          <cell r="AM43" t="str">
            <v>信用</v>
          </cell>
        </row>
        <row r="43">
          <cell r="AO43">
            <v>0</v>
          </cell>
          <cell r="AP43">
            <v>0</v>
          </cell>
          <cell r="AQ43" t="str">
            <v>否</v>
          </cell>
          <cell r="AR43" t="str">
            <v>否</v>
          </cell>
          <cell r="AS43" t="str">
            <v>李玉立</v>
          </cell>
          <cell r="AT43" t="str">
            <v>20150918230</v>
          </cell>
          <cell r="AU43">
            <v>0</v>
          </cell>
        </row>
        <row r="43">
          <cell r="AY43">
            <v>50000</v>
          </cell>
          <cell r="AZ43">
            <v>1996.23</v>
          </cell>
          <cell r="BA43">
            <v>5</v>
          </cell>
          <cell r="BB43">
            <v>0</v>
          </cell>
          <cell r="BC43" t="str">
            <v>提前全部结清</v>
          </cell>
          <cell r="BD43" t="str">
            <v>2021-09-29</v>
          </cell>
        </row>
        <row r="44">
          <cell r="O44" t="str">
            <v>4399978Q22010540496801</v>
          </cell>
        </row>
        <row r="44">
          <cell r="Q44" t="str">
            <v>62179955*******7962</v>
          </cell>
          <cell r="R44">
            <v>50000</v>
          </cell>
          <cell r="S44">
            <v>0</v>
          </cell>
          <cell r="T44">
            <v>4.35</v>
          </cell>
          <cell r="U44" t="str">
            <v>2020-10-29</v>
          </cell>
          <cell r="V44" t="str">
            <v>2021-10-29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 t="str">
            <v>2021-09-18</v>
          </cell>
          <cell r="AB44">
            <v>50482.67</v>
          </cell>
          <cell r="AC44" t="str">
            <v>2021-09-29</v>
          </cell>
          <cell r="AD44" t="str">
            <v>正常</v>
          </cell>
          <cell r="AE44" t="str">
            <v>4399978Q220105404968</v>
          </cell>
          <cell r="AF44">
            <v>50000</v>
          </cell>
          <cell r="AG44">
            <v>0</v>
          </cell>
          <cell r="AH44">
            <v>0</v>
          </cell>
        </row>
        <row r="44">
          <cell r="AJ44">
            <v>0</v>
          </cell>
          <cell r="AK44">
            <v>0</v>
          </cell>
          <cell r="AL44">
            <v>0</v>
          </cell>
          <cell r="AM44" t="str">
            <v>信用</v>
          </cell>
        </row>
        <row r="44">
          <cell r="AO44">
            <v>0</v>
          </cell>
          <cell r="AP44">
            <v>0</v>
          </cell>
          <cell r="AQ44" t="str">
            <v>否</v>
          </cell>
          <cell r="AR44" t="str">
            <v>否</v>
          </cell>
          <cell r="AS44" t="str">
            <v>刘永湘</v>
          </cell>
          <cell r="AT44" t="str">
            <v>20080490910</v>
          </cell>
          <cell r="AU44">
            <v>0</v>
          </cell>
        </row>
        <row r="44">
          <cell r="AY44">
            <v>50000</v>
          </cell>
          <cell r="AZ44">
            <v>1930.68</v>
          </cell>
          <cell r="BA44">
            <v>5</v>
          </cell>
          <cell r="BB44">
            <v>0</v>
          </cell>
          <cell r="BC44" t="str">
            <v>提前全部结清</v>
          </cell>
          <cell r="BD44" t="str">
            <v>2021-09-18</v>
          </cell>
        </row>
        <row r="45">
          <cell r="O45" t="str">
            <v>4399978Q22010540788901</v>
          </cell>
        </row>
        <row r="45">
          <cell r="Q45" t="str">
            <v>62218055*******5961</v>
          </cell>
          <cell r="R45">
            <v>50000</v>
          </cell>
          <cell r="S45">
            <v>0</v>
          </cell>
          <cell r="T45">
            <v>4.35</v>
          </cell>
          <cell r="U45" t="str">
            <v>2020-10-29</v>
          </cell>
          <cell r="V45" t="str">
            <v>2021-10-29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 t="str">
            <v>2021-09-29</v>
          </cell>
          <cell r="AB45">
            <v>50548.22</v>
          </cell>
          <cell r="AC45" t="str">
            <v>2021-10-29</v>
          </cell>
          <cell r="AD45" t="str">
            <v>正常</v>
          </cell>
          <cell r="AE45" t="str">
            <v>4399978Q220105407889</v>
          </cell>
          <cell r="AF45">
            <v>50000</v>
          </cell>
          <cell r="AG45">
            <v>0</v>
          </cell>
          <cell r="AH45">
            <v>0</v>
          </cell>
        </row>
        <row r="45">
          <cell r="AJ45">
            <v>0</v>
          </cell>
          <cell r="AK45">
            <v>0</v>
          </cell>
          <cell r="AL45">
            <v>0</v>
          </cell>
          <cell r="AM45" t="str">
            <v>信用</v>
          </cell>
        </row>
        <row r="45">
          <cell r="AO45">
            <v>0</v>
          </cell>
          <cell r="AP45">
            <v>0</v>
          </cell>
          <cell r="AQ45" t="str">
            <v>否</v>
          </cell>
          <cell r="AR45" t="str">
            <v>否</v>
          </cell>
          <cell r="AS45" t="str">
            <v>岳荷花</v>
          </cell>
          <cell r="AT45" t="str">
            <v>20131221040</v>
          </cell>
          <cell r="AU45">
            <v>0</v>
          </cell>
        </row>
        <row r="45">
          <cell r="AY45">
            <v>50000</v>
          </cell>
          <cell r="AZ45">
            <v>1996.23</v>
          </cell>
          <cell r="BA45">
            <v>5</v>
          </cell>
          <cell r="BB45">
            <v>0</v>
          </cell>
          <cell r="BC45" t="str">
            <v>提前全部结清</v>
          </cell>
          <cell r="BD45" t="str">
            <v>2021-09-29</v>
          </cell>
        </row>
        <row r="46">
          <cell r="O46" t="str">
            <v>4399978Q22010540614301</v>
          </cell>
        </row>
        <row r="46">
          <cell r="Q46" t="str">
            <v>62179955*******7996</v>
          </cell>
          <cell r="R46">
            <v>50000</v>
          </cell>
          <cell r="S46">
            <v>0</v>
          </cell>
          <cell r="T46">
            <v>4.35</v>
          </cell>
          <cell r="U46" t="str">
            <v>2020-10-29</v>
          </cell>
          <cell r="V46" t="str">
            <v>2021-10-29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 t="str">
            <v>2021-09-18</v>
          </cell>
          <cell r="AB46">
            <v>50482.67</v>
          </cell>
          <cell r="AC46" t="str">
            <v>2021-09-29</v>
          </cell>
          <cell r="AD46" t="str">
            <v>正常</v>
          </cell>
          <cell r="AE46" t="str">
            <v>4399978Q220105406143</v>
          </cell>
          <cell r="AF46">
            <v>50000</v>
          </cell>
          <cell r="AG46">
            <v>0</v>
          </cell>
          <cell r="AH46">
            <v>0</v>
          </cell>
        </row>
        <row r="46">
          <cell r="AJ46">
            <v>0</v>
          </cell>
          <cell r="AK46">
            <v>0</v>
          </cell>
          <cell r="AL46">
            <v>0</v>
          </cell>
          <cell r="AM46" t="str">
            <v>信用</v>
          </cell>
        </row>
        <row r="46">
          <cell r="AO46">
            <v>0</v>
          </cell>
          <cell r="AP46">
            <v>0</v>
          </cell>
          <cell r="AQ46" t="str">
            <v>否</v>
          </cell>
          <cell r="AR46" t="str">
            <v>否</v>
          </cell>
          <cell r="AS46" t="str">
            <v>罗凤英</v>
          </cell>
          <cell r="AT46" t="str">
            <v>20080441450</v>
          </cell>
          <cell r="AU46">
            <v>0</v>
          </cell>
        </row>
        <row r="46">
          <cell r="AY46">
            <v>50000</v>
          </cell>
          <cell r="AZ46">
            <v>1930.68</v>
          </cell>
          <cell r="BA46">
            <v>5</v>
          </cell>
          <cell r="BB46">
            <v>0</v>
          </cell>
          <cell r="BC46" t="str">
            <v>提前全部结清</v>
          </cell>
          <cell r="BD46" t="str">
            <v>2021-09-18</v>
          </cell>
        </row>
        <row r="47">
          <cell r="O47" t="str">
            <v>4399978Q22010540654801</v>
          </cell>
        </row>
        <row r="47">
          <cell r="Q47" t="str">
            <v>62179955*******7988</v>
          </cell>
          <cell r="R47">
            <v>50000</v>
          </cell>
          <cell r="S47">
            <v>0</v>
          </cell>
          <cell r="T47">
            <v>4.35</v>
          </cell>
          <cell r="U47" t="str">
            <v>2020-10-29</v>
          </cell>
          <cell r="V47" t="str">
            <v>2021-10-29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 t="str">
            <v>2021-09-18</v>
          </cell>
          <cell r="AB47">
            <v>50482.67</v>
          </cell>
          <cell r="AC47" t="str">
            <v>2021-09-29</v>
          </cell>
          <cell r="AD47" t="str">
            <v>正常</v>
          </cell>
          <cell r="AE47" t="str">
            <v>4399978Q220105406548</v>
          </cell>
          <cell r="AF47">
            <v>50000</v>
          </cell>
          <cell r="AG47">
            <v>0</v>
          </cell>
          <cell r="AH47">
            <v>0</v>
          </cell>
        </row>
        <row r="47">
          <cell r="AJ47">
            <v>0</v>
          </cell>
          <cell r="AK47">
            <v>0</v>
          </cell>
          <cell r="AL47">
            <v>0</v>
          </cell>
          <cell r="AM47" t="str">
            <v>信用</v>
          </cell>
        </row>
        <row r="47">
          <cell r="AO47">
            <v>0</v>
          </cell>
          <cell r="AP47">
            <v>0</v>
          </cell>
          <cell r="AQ47" t="str">
            <v>否</v>
          </cell>
          <cell r="AR47" t="str">
            <v>否</v>
          </cell>
          <cell r="AS47" t="str">
            <v>罗凤英</v>
          </cell>
          <cell r="AT47" t="str">
            <v>20080441450</v>
          </cell>
          <cell r="AU47">
            <v>0</v>
          </cell>
        </row>
        <row r="47">
          <cell r="AY47">
            <v>50000</v>
          </cell>
          <cell r="AZ47">
            <v>1930.68</v>
          </cell>
          <cell r="BA47">
            <v>5</v>
          </cell>
          <cell r="BB47">
            <v>0</v>
          </cell>
          <cell r="BC47" t="str">
            <v>提前全部结清</v>
          </cell>
          <cell r="BD47" t="str">
            <v>2021-09-18</v>
          </cell>
        </row>
        <row r="48">
          <cell r="O48" t="str">
            <v>4399978Q22010540216901</v>
          </cell>
        </row>
        <row r="48">
          <cell r="Q48" t="str">
            <v>62179955*******8002</v>
          </cell>
          <cell r="R48">
            <v>50000</v>
          </cell>
          <cell r="S48">
            <v>0</v>
          </cell>
          <cell r="T48">
            <v>4.35</v>
          </cell>
          <cell r="U48" t="str">
            <v>2020-10-29</v>
          </cell>
          <cell r="V48" t="str">
            <v>2021-10-29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 t="str">
            <v>2021-09-18</v>
          </cell>
          <cell r="AB48">
            <v>50482.67</v>
          </cell>
          <cell r="AC48" t="str">
            <v>2021-09-29</v>
          </cell>
          <cell r="AD48" t="str">
            <v>正常</v>
          </cell>
          <cell r="AE48" t="str">
            <v>4399978Q220105402169</v>
          </cell>
          <cell r="AF48">
            <v>50000</v>
          </cell>
          <cell r="AG48">
            <v>0</v>
          </cell>
          <cell r="AH48">
            <v>0</v>
          </cell>
        </row>
        <row r="48">
          <cell r="AJ48">
            <v>0</v>
          </cell>
          <cell r="AK48">
            <v>0</v>
          </cell>
          <cell r="AL48">
            <v>0</v>
          </cell>
          <cell r="AM48" t="str">
            <v>信用</v>
          </cell>
        </row>
        <row r="48">
          <cell r="AO48">
            <v>0</v>
          </cell>
          <cell r="AP48">
            <v>0</v>
          </cell>
          <cell r="AQ48" t="str">
            <v>否</v>
          </cell>
          <cell r="AR48" t="str">
            <v>否</v>
          </cell>
          <cell r="AS48" t="str">
            <v>李玉立</v>
          </cell>
          <cell r="AT48" t="str">
            <v>20150918230</v>
          </cell>
          <cell r="AU48">
            <v>0</v>
          </cell>
        </row>
        <row r="48">
          <cell r="AY48">
            <v>50000</v>
          </cell>
          <cell r="AZ48">
            <v>1930.68</v>
          </cell>
          <cell r="BA48">
            <v>5</v>
          </cell>
          <cell r="BB48">
            <v>0</v>
          </cell>
          <cell r="BC48" t="str">
            <v>提前全部结清</v>
          </cell>
          <cell r="BD48" t="str">
            <v>2021-09-18</v>
          </cell>
        </row>
        <row r="49">
          <cell r="O49" t="str">
            <v>4399978Q22010540761101</v>
          </cell>
        </row>
        <row r="49">
          <cell r="Q49" t="str">
            <v>62158255*******7833</v>
          </cell>
          <cell r="R49">
            <v>50000</v>
          </cell>
          <cell r="S49">
            <v>0</v>
          </cell>
          <cell r="T49">
            <v>4.75</v>
          </cell>
          <cell r="U49" t="str">
            <v>2020-10-29</v>
          </cell>
          <cell r="V49" t="str">
            <v>2022-10-29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 t="str">
            <v>2022-11-15</v>
          </cell>
          <cell r="AB49">
            <v>9678.03</v>
          </cell>
          <cell r="AC49" t="str">
            <v>2022-10-29</v>
          </cell>
          <cell r="AD49" t="str">
            <v>正常</v>
          </cell>
          <cell r="AE49" t="str">
            <v>4399978Q220105407611</v>
          </cell>
          <cell r="AF49">
            <v>50000</v>
          </cell>
          <cell r="AG49">
            <v>0</v>
          </cell>
          <cell r="AH49">
            <v>0</v>
          </cell>
        </row>
        <row r="49">
          <cell r="AJ49">
            <v>1</v>
          </cell>
          <cell r="AK49">
            <v>0</v>
          </cell>
          <cell r="AL49">
            <v>0</v>
          </cell>
          <cell r="AM49" t="str">
            <v>信用</v>
          </cell>
        </row>
        <row r="49">
          <cell r="AO49">
            <v>0</v>
          </cell>
          <cell r="AP49">
            <v>0</v>
          </cell>
          <cell r="AQ49" t="str">
            <v>否</v>
          </cell>
          <cell r="AR49" t="str">
            <v>否</v>
          </cell>
          <cell r="AS49" t="str">
            <v>黄署香</v>
          </cell>
          <cell r="AT49" t="str">
            <v>20080441180</v>
          </cell>
          <cell r="AU49">
            <v>0</v>
          </cell>
        </row>
        <row r="49">
          <cell r="AY49">
            <v>50000</v>
          </cell>
          <cell r="AZ49">
            <v>4875.69</v>
          </cell>
          <cell r="BA49">
            <v>9</v>
          </cell>
          <cell r="BB49">
            <v>0</v>
          </cell>
          <cell r="BC49" t="str">
            <v>正常结清</v>
          </cell>
          <cell r="BD49" t="str">
            <v>2022-11-15</v>
          </cell>
        </row>
        <row r="50">
          <cell r="O50" t="str">
            <v>4399978Q22010542946201</v>
          </cell>
        </row>
        <row r="50">
          <cell r="Q50" t="str">
            <v>62159955*******3656</v>
          </cell>
          <cell r="R50">
            <v>50000</v>
          </cell>
          <cell r="S50">
            <v>0</v>
          </cell>
          <cell r="T50">
            <v>4.35</v>
          </cell>
          <cell r="U50" t="str">
            <v>2020-10-30</v>
          </cell>
          <cell r="V50" t="str">
            <v>2021-10-30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 t="str">
            <v>2021-09-27</v>
          </cell>
          <cell r="AB50">
            <v>50530.34</v>
          </cell>
          <cell r="AC50" t="str">
            <v>2021-09-30</v>
          </cell>
          <cell r="AD50" t="str">
            <v>正常</v>
          </cell>
          <cell r="AE50" t="str">
            <v>4399978Q220105429462</v>
          </cell>
          <cell r="AF50">
            <v>50000</v>
          </cell>
          <cell r="AG50">
            <v>0</v>
          </cell>
          <cell r="AH50">
            <v>0</v>
          </cell>
        </row>
        <row r="50">
          <cell r="AJ50">
            <v>0</v>
          </cell>
          <cell r="AK50">
            <v>0</v>
          </cell>
          <cell r="AL50">
            <v>0</v>
          </cell>
          <cell r="AM50" t="str">
            <v>信用</v>
          </cell>
        </row>
        <row r="50">
          <cell r="AO50">
            <v>0</v>
          </cell>
          <cell r="AP50">
            <v>0</v>
          </cell>
          <cell r="AQ50" t="str">
            <v>否</v>
          </cell>
          <cell r="AR50" t="str">
            <v>否</v>
          </cell>
          <cell r="AS50" t="str">
            <v>葛解莲</v>
          </cell>
          <cell r="AT50" t="str">
            <v>20101215770</v>
          </cell>
          <cell r="AU50">
            <v>0</v>
          </cell>
        </row>
        <row r="50">
          <cell r="AY50">
            <v>50000</v>
          </cell>
          <cell r="AZ50">
            <v>1978.35</v>
          </cell>
          <cell r="BA50">
            <v>5</v>
          </cell>
          <cell r="BB50">
            <v>0</v>
          </cell>
          <cell r="BC50" t="str">
            <v>提前全部结清</v>
          </cell>
          <cell r="BD50" t="str">
            <v>2021-09-27</v>
          </cell>
        </row>
        <row r="51">
          <cell r="O51" t="str">
            <v>4399978Q22010542997101</v>
          </cell>
        </row>
        <row r="51">
          <cell r="Q51" t="str">
            <v>62179955*******8988</v>
          </cell>
          <cell r="R51">
            <v>50000</v>
          </cell>
          <cell r="S51">
            <v>0</v>
          </cell>
          <cell r="T51">
            <v>4.75</v>
          </cell>
          <cell r="U51" t="str">
            <v>2020-10-30</v>
          </cell>
          <cell r="V51" t="str">
            <v>2022-10-30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 t="str">
            <v>2022-09-28</v>
          </cell>
          <cell r="AB51">
            <v>50585.62</v>
          </cell>
          <cell r="AC51" t="str">
            <v>2022-09-30</v>
          </cell>
          <cell r="AD51" t="str">
            <v>正常</v>
          </cell>
          <cell r="AE51" t="str">
            <v>4399978Q220105429971</v>
          </cell>
          <cell r="AF51">
            <v>50000</v>
          </cell>
          <cell r="AG51">
            <v>0</v>
          </cell>
          <cell r="AH51">
            <v>0</v>
          </cell>
        </row>
        <row r="51">
          <cell r="AJ51">
            <v>0</v>
          </cell>
          <cell r="AK51">
            <v>0</v>
          </cell>
          <cell r="AL51">
            <v>0</v>
          </cell>
          <cell r="AM51" t="str">
            <v>信用</v>
          </cell>
        </row>
        <row r="51">
          <cell r="AO51">
            <v>0</v>
          </cell>
          <cell r="AP51">
            <v>0</v>
          </cell>
          <cell r="AQ51" t="str">
            <v>否</v>
          </cell>
          <cell r="AR51" t="str">
            <v>否</v>
          </cell>
          <cell r="AS51" t="str">
            <v>葛解莲</v>
          </cell>
          <cell r="AT51" t="str">
            <v>20101215770</v>
          </cell>
          <cell r="AU51">
            <v>0</v>
          </cell>
        </row>
        <row r="51">
          <cell r="AY51">
            <v>50000</v>
          </cell>
          <cell r="AZ51">
            <v>4541.79</v>
          </cell>
          <cell r="BA51">
            <v>9</v>
          </cell>
          <cell r="BB51">
            <v>0</v>
          </cell>
          <cell r="BC51" t="str">
            <v>提前全部结清</v>
          </cell>
          <cell r="BD51" t="str">
            <v>2022-09-28</v>
          </cell>
        </row>
        <row r="52">
          <cell r="O52" t="str">
            <v>4399978Q22010543030401</v>
          </cell>
        </row>
        <row r="52">
          <cell r="Q52" t="str">
            <v>62179955*******6337</v>
          </cell>
          <cell r="R52">
            <v>50000</v>
          </cell>
          <cell r="S52">
            <v>0</v>
          </cell>
          <cell r="T52">
            <v>4.35</v>
          </cell>
          <cell r="U52" t="str">
            <v>2020-10-30</v>
          </cell>
          <cell r="V52" t="str">
            <v>2021-10-30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 t="str">
            <v>2021-09-29</v>
          </cell>
          <cell r="AB52">
            <v>50542.26</v>
          </cell>
          <cell r="AC52" t="str">
            <v>2021-09-30</v>
          </cell>
          <cell r="AD52" t="str">
            <v>正常</v>
          </cell>
          <cell r="AE52" t="str">
            <v>4399978Q220105430304</v>
          </cell>
          <cell r="AF52">
            <v>50000</v>
          </cell>
          <cell r="AG52">
            <v>0</v>
          </cell>
          <cell r="AH52">
            <v>0</v>
          </cell>
        </row>
        <row r="52">
          <cell r="AJ52">
            <v>0</v>
          </cell>
          <cell r="AK52">
            <v>0</v>
          </cell>
          <cell r="AL52">
            <v>0</v>
          </cell>
          <cell r="AM52" t="str">
            <v>信用</v>
          </cell>
        </row>
        <row r="52">
          <cell r="AO52">
            <v>0</v>
          </cell>
          <cell r="AP52">
            <v>0</v>
          </cell>
          <cell r="AQ52" t="str">
            <v>否</v>
          </cell>
          <cell r="AR52" t="str">
            <v>否</v>
          </cell>
          <cell r="AS52" t="str">
            <v>魏茜</v>
          </cell>
          <cell r="AT52" t="str">
            <v>20170916410</v>
          </cell>
          <cell r="AU52">
            <v>0</v>
          </cell>
        </row>
        <row r="52">
          <cell r="AY52">
            <v>50000</v>
          </cell>
          <cell r="AZ52">
            <v>1990.27</v>
          </cell>
          <cell r="BA52">
            <v>5</v>
          </cell>
          <cell r="BB52">
            <v>0</v>
          </cell>
          <cell r="BC52" t="str">
            <v>提前全部结清</v>
          </cell>
          <cell r="BD52" t="str">
            <v>2021-09-29</v>
          </cell>
        </row>
        <row r="53">
          <cell r="O53" t="str">
            <v>4399978Q22010543012601</v>
          </cell>
        </row>
        <row r="53">
          <cell r="Q53" t="str">
            <v>62179955*******6345</v>
          </cell>
          <cell r="R53">
            <v>50000</v>
          </cell>
          <cell r="S53">
            <v>0</v>
          </cell>
          <cell r="T53">
            <v>4.35</v>
          </cell>
          <cell r="U53" t="str">
            <v>2020-10-30</v>
          </cell>
          <cell r="V53" t="str">
            <v>2021-10-30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 t="str">
            <v>2021-09-29</v>
          </cell>
          <cell r="AB53">
            <v>50542.26</v>
          </cell>
          <cell r="AC53" t="str">
            <v>2021-09-30</v>
          </cell>
          <cell r="AD53" t="str">
            <v>正常</v>
          </cell>
          <cell r="AE53" t="str">
            <v>4399978Q220105430126</v>
          </cell>
          <cell r="AF53">
            <v>50000</v>
          </cell>
          <cell r="AG53">
            <v>0</v>
          </cell>
          <cell r="AH53">
            <v>0</v>
          </cell>
        </row>
        <row r="53">
          <cell r="AJ53">
            <v>0</v>
          </cell>
          <cell r="AK53">
            <v>0</v>
          </cell>
          <cell r="AL53">
            <v>0</v>
          </cell>
          <cell r="AM53" t="str">
            <v>信用</v>
          </cell>
        </row>
        <row r="53">
          <cell r="AO53">
            <v>0</v>
          </cell>
          <cell r="AP53">
            <v>0</v>
          </cell>
          <cell r="AQ53" t="str">
            <v>否</v>
          </cell>
          <cell r="AR53" t="str">
            <v>否</v>
          </cell>
          <cell r="AS53" t="str">
            <v>王斐弘</v>
          </cell>
          <cell r="AT53" t="str">
            <v>20080491970</v>
          </cell>
          <cell r="AU53">
            <v>0</v>
          </cell>
        </row>
        <row r="53">
          <cell r="AY53">
            <v>50000</v>
          </cell>
          <cell r="AZ53">
            <v>1990.27</v>
          </cell>
          <cell r="BA53">
            <v>5</v>
          </cell>
          <cell r="BB53">
            <v>0</v>
          </cell>
          <cell r="BC53" t="str">
            <v>提前全部结清</v>
          </cell>
          <cell r="BD53" t="str">
            <v>2021-09-29</v>
          </cell>
        </row>
        <row r="54">
          <cell r="O54" t="str">
            <v>4399978Q22109490046701</v>
          </cell>
        </row>
        <row r="54">
          <cell r="Q54" t="str">
            <v>62179955*******9518</v>
          </cell>
          <cell r="R54">
            <v>50000</v>
          </cell>
          <cell r="S54">
            <v>0</v>
          </cell>
          <cell r="T54">
            <v>3.85</v>
          </cell>
          <cell r="U54" t="str">
            <v>2021-09-29</v>
          </cell>
          <cell r="V54" t="str">
            <v>2022-09-29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 t="str">
            <v>2022-09-16</v>
          </cell>
          <cell r="AB54">
            <v>50474.66</v>
          </cell>
          <cell r="AC54" t="str">
            <v>2022-09-18</v>
          </cell>
          <cell r="AD54" t="str">
            <v>正常</v>
          </cell>
          <cell r="AE54" t="str">
            <v>4399978Q221094900467</v>
          </cell>
          <cell r="AF54">
            <v>50000</v>
          </cell>
          <cell r="AG54">
            <v>0</v>
          </cell>
          <cell r="AH54">
            <v>0</v>
          </cell>
        </row>
        <row r="54">
          <cell r="AJ54">
            <v>0</v>
          </cell>
          <cell r="AK54">
            <v>0</v>
          </cell>
          <cell r="AL54">
            <v>0</v>
          </cell>
          <cell r="AM54" t="str">
            <v>信用</v>
          </cell>
        </row>
        <row r="54">
          <cell r="AO54">
            <v>0</v>
          </cell>
          <cell r="AP54">
            <v>0</v>
          </cell>
          <cell r="AQ54" t="str">
            <v>否</v>
          </cell>
          <cell r="AR54" t="str">
            <v>否</v>
          </cell>
          <cell r="AS54" t="str">
            <v>魏茜</v>
          </cell>
          <cell r="AT54" t="str">
            <v>20170916410</v>
          </cell>
          <cell r="AU54">
            <v>0</v>
          </cell>
        </row>
        <row r="54">
          <cell r="AY54">
            <v>50000</v>
          </cell>
          <cell r="AZ54">
            <v>1856.45</v>
          </cell>
          <cell r="BA54">
            <v>5</v>
          </cell>
          <cell r="BB54">
            <v>0</v>
          </cell>
          <cell r="BC54" t="str">
            <v>提前全部结清</v>
          </cell>
          <cell r="BD54" t="str">
            <v>2022-09-16</v>
          </cell>
        </row>
        <row r="55">
          <cell r="O55" t="str">
            <v>4399978Q22109459921701</v>
          </cell>
        </row>
        <row r="55">
          <cell r="Q55" t="str">
            <v>62179955*******3010</v>
          </cell>
          <cell r="R55">
            <v>50000</v>
          </cell>
          <cell r="S55">
            <v>0</v>
          </cell>
          <cell r="T55">
            <v>3.85</v>
          </cell>
          <cell r="U55" t="str">
            <v>2021-09-18</v>
          </cell>
          <cell r="V55" t="str">
            <v>2022-09-18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 t="str">
            <v>2022-03-16</v>
          </cell>
          <cell r="AB55">
            <v>50464.11</v>
          </cell>
          <cell r="AC55" t="str">
            <v>2022-03-18</v>
          </cell>
          <cell r="AD55" t="str">
            <v>正常</v>
          </cell>
          <cell r="AE55" t="str">
            <v>4399978Q221094599217</v>
          </cell>
          <cell r="AF55">
            <v>50000</v>
          </cell>
          <cell r="AG55">
            <v>0</v>
          </cell>
          <cell r="AH55">
            <v>0</v>
          </cell>
        </row>
        <row r="55">
          <cell r="AJ55">
            <v>0</v>
          </cell>
          <cell r="AK55">
            <v>0</v>
          </cell>
          <cell r="AL55">
            <v>0</v>
          </cell>
          <cell r="AM55" t="str">
            <v>信用</v>
          </cell>
        </row>
        <row r="55">
          <cell r="AO55">
            <v>0</v>
          </cell>
          <cell r="AP55">
            <v>0</v>
          </cell>
          <cell r="AQ55" t="str">
            <v>否</v>
          </cell>
          <cell r="AR55" t="str">
            <v>否</v>
          </cell>
          <cell r="AS55" t="str">
            <v>尹向云</v>
          </cell>
          <cell r="AT55" t="str">
            <v>20080441440</v>
          </cell>
          <cell r="AU55">
            <v>0</v>
          </cell>
        </row>
        <row r="55">
          <cell r="AY55">
            <v>50000</v>
          </cell>
          <cell r="AZ55">
            <v>944.04</v>
          </cell>
          <cell r="BA55">
            <v>3</v>
          </cell>
          <cell r="BB55">
            <v>0</v>
          </cell>
          <cell r="BC55" t="str">
            <v>提前全部结清</v>
          </cell>
          <cell r="BD55" t="str">
            <v>2022-03-16</v>
          </cell>
        </row>
        <row r="56">
          <cell r="O56" t="str">
            <v>4399978Q22109459980601</v>
          </cell>
        </row>
        <row r="56">
          <cell r="Q56" t="str">
            <v>62179855*******6490</v>
          </cell>
          <cell r="R56">
            <v>50000</v>
          </cell>
          <cell r="S56">
            <v>0</v>
          </cell>
          <cell r="T56">
            <v>3.85</v>
          </cell>
          <cell r="U56" t="str">
            <v>2021-09-18</v>
          </cell>
          <cell r="V56" t="str">
            <v>2022-09-18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 t="str">
            <v>2022-09-16</v>
          </cell>
          <cell r="AB56">
            <v>50474.66</v>
          </cell>
          <cell r="AC56" t="str">
            <v>2022-09-18</v>
          </cell>
          <cell r="AD56" t="str">
            <v>正常</v>
          </cell>
          <cell r="AE56" t="str">
            <v>4399978Q221094599806</v>
          </cell>
          <cell r="AF56">
            <v>50000</v>
          </cell>
          <cell r="AG56">
            <v>0</v>
          </cell>
          <cell r="AH56">
            <v>0</v>
          </cell>
        </row>
        <row r="56">
          <cell r="AJ56">
            <v>0</v>
          </cell>
          <cell r="AK56">
            <v>0</v>
          </cell>
          <cell r="AL56">
            <v>0</v>
          </cell>
          <cell r="AM56" t="str">
            <v>信用</v>
          </cell>
        </row>
        <row r="56">
          <cell r="AO56">
            <v>0</v>
          </cell>
          <cell r="AP56">
            <v>0</v>
          </cell>
          <cell r="AQ56" t="str">
            <v>否</v>
          </cell>
          <cell r="AR56" t="str">
            <v>否</v>
          </cell>
          <cell r="AS56" t="str">
            <v>尹向云</v>
          </cell>
          <cell r="AT56" t="str">
            <v>20080441440</v>
          </cell>
          <cell r="AU56">
            <v>0</v>
          </cell>
        </row>
        <row r="56">
          <cell r="AY56">
            <v>50000</v>
          </cell>
          <cell r="AZ56">
            <v>1914.46</v>
          </cell>
          <cell r="BA56">
            <v>5</v>
          </cell>
          <cell r="BB56">
            <v>0</v>
          </cell>
          <cell r="BC56" t="str">
            <v>提前全部结清</v>
          </cell>
          <cell r="BD56" t="str">
            <v>2022-09-16</v>
          </cell>
        </row>
        <row r="57">
          <cell r="O57" t="str">
            <v>4399978Q22109479501401</v>
          </cell>
        </row>
        <row r="57">
          <cell r="Q57" t="str">
            <v>62179955*******2722</v>
          </cell>
          <cell r="R57">
            <v>50000</v>
          </cell>
          <cell r="S57">
            <v>0</v>
          </cell>
          <cell r="T57">
            <v>3.85</v>
          </cell>
          <cell r="U57" t="str">
            <v>2021-09-27</v>
          </cell>
          <cell r="V57" t="str">
            <v>2022-09-27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 t="str">
            <v>2022-09-22</v>
          </cell>
          <cell r="AB57">
            <v>50458.84</v>
          </cell>
          <cell r="AC57" t="str">
            <v>2022-09-27</v>
          </cell>
          <cell r="AD57" t="str">
            <v>正常</v>
          </cell>
          <cell r="AE57" t="str">
            <v>4399978Q221094795014</v>
          </cell>
          <cell r="AF57">
            <v>50000</v>
          </cell>
          <cell r="AG57">
            <v>0</v>
          </cell>
          <cell r="AH57">
            <v>0</v>
          </cell>
        </row>
        <row r="57">
          <cell r="AJ57">
            <v>0</v>
          </cell>
          <cell r="AK57">
            <v>0</v>
          </cell>
          <cell r="AL57">
            <v>0</v>
          </cell>
          <cell r="AM57" t="str">
            <v>信用</v>
          </cell>
        </row>
        <row r="57">
          <cell r="AO57">
            <v>0</v>
          </cell>
          <cell r="AP57">
            <v>0</v>
          </cell>
          <cell r="AQ57" t="str">
            <v>否</v>
          </cell>
          <cell r="AR57" t="str">
            <v>否</v>
          </cell>
          <cell r="AS57" t="str">
            <v>李玉立</v>
          </cell>
          <cell r="AT57" t="str">
            <v>20150918230</v>
          </cell>
          <cell r="AU57">
            <v>0</v>
          </cell>
        </row>
        <row r="57">
          <cell r="AY57">
            <v>50000</v>
          </cell>
          <cell r="AZ57">
            <v>1898.64</v>
          </cell>
          <cell r="BA57">
            <v>5</v>
          </cell>
          <cell r="BB57">
            <v>0</v>
          </cell>
          <cell r="BC57" t="str">
            <v>提前全部结清</v>
          </cell>
          <cell r="BD57" t="str">
            <v>2022-09-22</v>
          </cell>
        </row>
        <row r="58">
          <cell r="O58" t="str">
            <v>4399978Q22109479259301</v>
          </cell>
        </row>
        <row r="58">
          <cell r="Q58" t="str">
            <v>62159955*******7235</v>
          </cell>
          <cell r="R58">
            <v>50000</v>
          </cell>
          <cell r="S58">
            <v>0</v>
          </cell>
          <cell r="T58">
            <v>3.85</v>
          </cell>
          <cell r="U58" t="str">
            <v>2021-09-28</v>
          </cell>
          <cell r="V58" t="str">
            <v>2022-09-28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 t="str">
            <v>2022-04-20</v>
          </cell>
          <cell r="AB58">
            <v>50121.3</v>
          </cell>
          <cell r="AC58" t="str">
            <v>2022-06-28</v>
          </cell>
          <cell r="AD58" t="str">
            <v>正常</v>
          </cell>
          <cell r="AE58" t="str">
            <v>4399978Q221094792593</v>
          </cell>
          <cell r="AF58">
            <v>50000</v>
          </cell>
          <cell r="AG58">
            <v>0</v>
          </cell>
          <cell r="AH58">
            <v>0</v>
          </cell>
        </row>
        <row r="58">
          <cell r="AJ58">
            <v>0</v>
          </cell>
          <cell r="AK58">
            <v>0</v>
          </cell>
          <cell r="AL58">
            <v>0</v>
          </cell>
          <cell r="AM58" t="str">
            <v>信用</v>
          </cell>
        </row>
        <row r="58">
          <cell r="AO58">
            <v>0</v>
          </cell>
          <cell r="AP58">
            <v>0</v>
          </cell>
          <cell r="AQ58" t="str">
            <v>否</v>
          </cell>
          <cell r="AR58" t="str">
            <v>否</v>
          </cell>
          <cell r="AS58" t="str">
            <v>刘永湘</v>
          </cell>
          <cell r="AT58" t="str">
            <v>20080490910</v>
          </cell>
          <cell r="AU58">
            <v>0</v>
          </cell>
        </row>
        <row r="58">
          <cell r="AY58">
            <v>50000</v>
          </cell>
          <cell r="AZ58">
            <v>1075.89</v>
          </cell>
          <cell r="BA58">
            <v>4</v>
          </cell>
          <cell r="BB58">
            <v>0</v>
          </cell>
          <cell r="BC58" t="str">
            <v>提前全部结清</v>
          </cell>
          <cell r="BD58" t="str">
            <v>2022-04-20</v>
          </cell>
        </row>
        <row r="59">
          <cell r="O59" t="str">
            <v>4399978Q22109479036301</v>
          </cell>
        </row>
        <row r="59">
          <cell r="Q59" t="str">
            <v>62159955*******2046</v>
          </cell>
          <cell r="R59">
            <v>50000</v>
          </cell>
          <cell r="S59">
            <v>0</v>
          </cell>
          <cell r="T59">
            <v>3.85</v>
          </cell>
          <cell r="U59" t="str">
            <v>2021-09-27</v>
          </cell>
          <cell r="V59" t="str">
            <v>2022-09-27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 t="str">
            <v>2022-04-18</v>
          </cell>
          <cell r="AB59">
            <v>50116.03</v>
          </cell>
          <cell r="AC59" t="str">
            <v>2022-06-27</v>
          </cell>
          <cell r="AD59" t="str">
            <v>正常</v>
          </cell>
          <cell r="AE59" t="str">
            <v>4399978Q221094790363</v>
          </cell>
          <cell r="AF59">
            <v>50000</v>
          </cell>
          <cell r="AG59">
            <v>0</v>
          </cell>
          <cell r="AH59">
            <v>0</v>
          </cell>
        </row>
        <row r="59">
          <cell r="AJ59">
            <v>0</v>
          </cell>
          <cell r="AK59">
            <v>0</v>
          </cell>
          <cell r="AL59">
            <v>0</v>
          </cell>
          <cell r="AM59" t="str">
            <v>信用</v>
          </cell>
        </row>
        <row r="59">
          <cell r="AO59">
            <v>0</v>
          </cell>
          <cell r="AP59">
            <v>0</v>
          </cell>
          <cell r="AQ59" t="str">
            <v>否</v>
          </cell>
          <cell r="AR59" t="str">
            <v>否</v>
          </cell>
          <cell r="AS59" t="str">
            <v>刘永湘</v>
          </cell>
          <cell r="AT59" t="str">
            <v>20080490910</v>
          </cell>
          <cell r="AU59">
            <v>0</v>
          </cell>
        </row>
        <row r="59">
          <cell r="AY59">
            <v>50000</v>
          </cell>
          <cell r="AZ59">
            <v>1070.62</v>
          </cell>
          <cell r="BA59">
            <v>4</v>
          </cell>
          <cell r="BB59">
            <v>0</v>
          </cell>
          <cell r="BC59" t="str">
            <v>提前全部结清</v>
          </cell>
          <cell r="BD59" t="str">
            <v>2022-04-18</v>
          </cell>
        </row>
        <row r="60">
          <cell r="O60" t="str">
            <v>4399978Q22109464683701</v>
          </cell>
        </row>
        <row r="60">
          <cell r="Q60" t="str">
            <v>62179955*******3584</v>
          </cell>
          <cell r="R60">
            <v>50000</v>
          </cell>
          <cell r="S60">
            <v>0</v>
          </cell>
          <cell r="T60">
            <v>3.85</v>
          </cell>
          <cell r="U60" t="str">
            <v>2021-09-23</v>
          </cell>
          <cell r="V60" t="str">
            <v>2022-09-23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 t="str">
            <v>2022-09-16</v>
          </cell>
          <cell r="AB60">
            <v>50448.29</v>
          </cell>
          <cell r="AC60" t="str">
            <v>2022-09-23</v>
          </cell>
          <cell r="AD60" t="str">
            <v>正常</v>
          </cell>
          <cell r="AE60" t="str">
            <v>4399978Q221094646837</v>
          </cell>
          <cell r="AF60">
            <v>50000</v>
          </cell>
          <cell r="AG60">
            <v>0</v>
          </cell>
          <cell r="AH60">
            <v>0</v>
          </cell>
        </row>
        <row r="60">
          <cell r="AJ60">
            <v>0</v>
          </cell>
          <cell r="AK60">
            <v>0</v>
          </cell>
          <cell r="AL60">
            <v>0</v>
          </cell>
          <cell r="AM60" t="str">
            <v>信用</v>
          </cell>
        </row>
        <row r="60">
          <cell r="AO60">
            <v>0</v>
          </cell>
          <cell r="AP60">
            <v>0</v>
          </cell>
          <cell r="AQ60" t="str">
            <v>否</v>
          </cell>
          <cell r="AR60" t="str">
            <v>否</v>
          </cell>
          <cell r="AS60" t="str">
            <v>黄署香</v>
          </cell>
          <cell r="AT60" t="str">
            <v>20080441180</v>
          </cell>
          <cell r="AU60">
            <v>0</v>
          </cell>
        </row>
        <row r="60">
          <cell r="AY60">
            <v>50000</v>
          </cell>
          <cell r="AZ60">
            <v>1888.09</v>
          </cell>
          <cell r="BA60">
            <v>5</v>
          </cell>
          <cell r="BB60">
            <v>0</v>
          </cell>
          <cell r="BC60" t="str">
            <v>提前全部结清</v>
          </cell>
          <cell r="BD60" t="str">
            <v>2022-09-16</v>
          </cell>
        </row>
        <row r="61">
          <cell r="O61" t="str">
            <v>4399978Q22109501211201</v>
          </cell>
        </row>
        <row r="61">
          <cell r="Q61" t="str">
            <v>62159955*******7669</v>
          </cell>
          <cell r="R61">
            <v>50000</v>
          </cell>
          <cell r="S61">
            <v>0</v>
          </cell>
          <cell r="T61">
            <v>3.85</v>
          </cell>
          <cell r="U61" t="str">
            <v>2021-09-30</v>
          </cell>
          <cell r="V61" t="str">
            <v>2022-09-30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 t="str">
            <v>2022-09-21</v>
          </cell>
          <cell r="AB61">
            <v>50437.74</v>
          </cell>
          <cell r="AC61" t="str">
            <v>2022-09-30</v>
          </cell>
          <cell r="AD61" t="str">
            <v>正常</v>
          </cell>
          <cell r="AE61" t="str">
            <v>4399978Q221095012112</v>
          </cell>
          <cell r="AF61">
            <v>50000</v>
          </cell>
          <cell r="AG61">
            <v>0</v>
          </cell>
          <cell r="AH61">
            <v>0</v>
          </cell>
        </row>
        <row r="61">
          <cell r="AJ61">
            <v>0</v>
          </cell>
          <cell r="AK61">
            <v>0</v>
          </cell>
          <cell r="AL61">
            <v>0</v>
          </cell>
          <cell r="AM61" t="str">
            <v>信用</v>
          </cell>
        </row>
        <row r="61">
          <cell r="AO61">
            <v>0</v>
          </cell>
          <cell r="AP61">
            <v>0</v>
          </cell>
          <cell r="AQ61" t="str">
            <v>否</v>
          </cell>
          <cell r="AR61" t="str">
            <v>否</v>
          </cell>
          <cell r="AS61" t="str">
            <v>赵蓉</v>
          </cell>
          <cell r="AT61" t="str">
            <v>20080441460</v>
          </cell>
          <cell r="AU61">
            <v>0</v>
          </cell>
        </row>
        <row r="61">
          <cell r="AY61">
            <v>50000</v>
          </cell>
          <cell r="AZ61">
            <v>1877.54</v>
          </cell>
          <cell r="BA61">
            <v>5</v>
          </cell>
          <cell r="BB61">
            <v>0</v>
          </cell>
          <cell r="BC61" t="str">
            <v>提前全部结清</v>
          </cell>
          <cell r="BD61" t="str">
            <v>2022-09-21</v>
          </cell>
        </row>
        <row r="62">
          <cell r="O62" t="str">
            <v>4399978Q22109484664701</v>
          </cell>
        </row>
        <row r="62">
          <cell r="Q62" t="str">
            <v>62179955*******9473</v>
          </cell>
          <cell r="R62">
            <v>50000</v>
          </cell>
          <cell r="S62">
            <v>0</v>
          </cell>
          <cell r="T62">
            <v>3.85</v>
          </cell>
          <cell r="U62" t="str">
            <v>2021-09-28</v>
          </cell>
          <cell r="V62" t="str">
            <v>2022-09-28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 t="str">
            <v>2022-09-22</v>
          </cell>
          <cell r="AB62">
            <v>50453.56</v>
          </cell>
          <cell r="AC62" t="str">
            <v>2022-09-28</v>
          </cell>
          <cell r="AD62" t="str">
            <v>正常</v>
          </cell>
          <cell r="AE62" t="str">
            <v>4399978Q221094846647</v>
          </cell>
          <cell r="AF62">
            <v>50000</v>
          </cell>
          <cell r="AG62">
            <v>0</v>
          </cell>
          <cell r="AH62">
            <v>0</v>
          </cell>
        </row>
        <row r="62">
          <cell r="AJ62">
            <v>0</v>
          </cell>
          <cell r="AK62">
            <v>0</v>
          </cell>
          <cell r="AL62">
            <v>0</v>
          </cell>
          <cell r="AM62" t="str">
            <v>信用</v>
          </cell>
        </row>
        <row r="62">
          <cell r="AO62">
            <v>0</v>
          </cell>
          <cell r="AP62">
            <v>0</v>
          </cell>
          <cell r="AQ62" t="str">
            <v>否</v>
          </cell>
          <cell r="AR62" t="str">
            <v>否</v>
          </cell>
          <cell r="AS62" t="str">
            <v>李玉立</v>
          </cell>
          <cell r="AT62" t="str">
            <v>20150918230</v>
          </cell>
          <cell r="AU62">
            <v>0</v>
          </cell>
        </row>
        <row r="62">
          <cell r="AY62">
            <v>50000</v>
          </cell>
          <cell r="AZ62">
            <v>1893.36</v>
          </cell>
          <cell r="BA62">
            <v>5</v>
          </cell>
          <cell r="BB62">
            <v>0</v>
          </cell>
          <cell r="BC62" t="str">
            <v>提前全部结清</v>
          </cell>
          <cell r="BD62" t="str">
            <v>2022-09-22</v>
          </cell>
        </row>
        <row r="63">
          <cell r="O63" t="str">
            <v>4399978Q22109482987001</v>
          </cell>
        </row>
        <row r="63">
          <cell r="Q63" t="str">
            <v>62179955*******7962</v>
          </cell>
          <cell r="R63">
            <v>50000</v>
          </cell>
          <cell r="S63">
            <v>0</v>
          </cell>
          <cell r="T63">
            <v>3.85</v>
          </cell>
          <cell r="U63" t="str">
            <v>2021-09-27</v>
          </cell>
          <cell r="V63" t="str">
            <v>2022-09-27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 t="str">
            <v>2022-09-19</v>
          </cell>
          <cell r="AB63">
            <v>50443.01</v>
          </cell>
          <cell r="AC63" t="str">
            <v>2022-09-27</v>
          </cell>
          <cell r="AD63" t="str">
            <v>正常</v>
          </cell>
          <cell r="AE63" t="str">
            <v>4399978Q221094829870</v>
          </cell>
          <cell r="AF63">
            <v>50000</v>
          </cell>
          <cell r="AG63">
            <v>0</v>
          </cell>
          <cell r="AH63">
            <v>0</v>
          </cell>
        </row>
        <row r="63">
          <cell r="AJ63">
            <v>0</v>
          </cell>
          <cell r="AK63">
            <v>0</v>
          </cell>
          <cell r="AL63">
            <v>0</v>
          </cell>
          <cell r="AM63" t="str">
            <v>信用</v>
          </cell>
        </row>
        <row r="63">
          <cell r="AO63">
            <v>0</v>
          </cell>
          <cell r="AP63">
            <v>0</v>
          </cell>
          <cell r="AQ63" t="str">
            <v>否</v>
          </cell>
          <cell r="AR63" t="str">
            <v>否</v>
          </cell>
          <cell r="AS63" t="str">
            <v>刘永湘</v>
          </cell>
          <cell r="AT63" t="str">
            <v>20080490910</v>
          </cell>
          <cell r="AU63">
            <v>0</v>
          </cell>
        </row>
        <row r="63">
          <cell r="AY63">
            <v>50000</v>
          </cell>
          <cell r="AZ63">
            <v>1882.81</v>
          </cell>
          <cell r="BA63">
            <v>5</v>
          </cell>
          <cell r="BB63">
            <v>0</v>
          </cell>
          <cell r="BC63" t="str">
            <v>提前全部结清</v>
          </cell>
          <cell r="BD63" t="str">
            <v>2022-09-19</v>
          </cell>
        </row>
        <row r="64">
          <cell r="O64" t="str">
            <v>4399978Q22109489533001</v>
          </cell>
        </row>
        <row r="64">
          <cell r="Q64" t="str">
            <v>62179955*******7996</v>
          </cell>
          <cell r="R64">
            <v>50000</v>
          </cell>
          <cell r="S64">
            <v>0</v>
          </cell>
          <cell r="T64">
            <v>3.85</v>
          </cell>
          <cell r="U64" t="str">
            <v>2021-09-28</v>
          </cell>
          <cell r="V64" t="str">
            <v>2022-09-28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 t="str">
            <v>2022-09-21</v>
          </cell>
          <cell r="AB64">
            <v>50448.29</v>
          </cell>
          <cell r="AC64" t="str">
            <v>2022-09-28</v>
          </cell>
          <cell r="AD64" t="str">
            <v>正常</v>
          </cell>
          <cell r="AE64" t="str">
            <v>4399978Q221094895330</v>
          </cell>
          <cell r="AF64">
            <v>50000</v>
          </cell>
          <cell r="AG64">
            <v>0</v>
          </cell>
          <cell r="AH64">
            <v>0</v>
          </cell>
        </row>
        <row r="64">
          <cell r="AJ64">
            <v>0</v>
          </cell>
          <cell r="AK64">
            <v>0</v>
          </cell>
          <cell r="AL64">
            <v>0</v>
          </cell>
          <cell r="AM64" t="str">
            <v>信用</v>
          </cell>
        </row>
        <row r="64">
          <cell r="AO64">
            <v>0</v>
          </cell>
          <cell r="AP64">
            <v>0</v>
          </cell>
          <cell r="AQ64" t="str">
            <v>否</v>
          </cell>
          <cell r="AR64" t="str">
            <v>否</v>
          </cell>
          <cell r="AS64" t="str">
            <v>罗凤英</v>
          </cell>
          <cell r="AT64" t="str">
            <v>20080441450</v>
          </cell>
          <cell r="AU64">
            <v>0</v>
          </cell>
        </row>
        <row r="64">
          <cell r="AY64">
            <v>50000</v>
          </cell>
          <cell r="AZ64">
            <v>1888.09</v>
          </cell>
          <cell r="BA64">
            <v>5</v>
          </cell>
          <cell r="BB64">
            <v>0</v>
          </cell>
          <cell r="BC64" t="str">
            <v>提前全部结清</v>
          </cell>
          <cell r="BD64" t="str">
            <v>2022-09-21</v>
          </cell>
        </row>
        <row r="65">
          <cell r="O65" t="str">
            <v>4399978Q22109489327301</v>
          </cell>
        </row>
        <row r="65">
          <cell r="Q65" t="str">
            <v>62179955*******7954</v>
          </cell>
          <cell r="R65">
            <v>50000</v>
          </cell>
          <cell r="S65">
            <v>0</v>
          </cell>
          <cell r="T65">
            <v>3.85</v>
          </cell>
          <cell r="U65" t="str">
            <v>2021-09-29</v>
          </cell>
          <cell r="V65" t="str">
            <v>2022-09-29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 t="str">
            <v>2022-09-29</v>
          </cell>
          <cell r="AB65">
            <v>50485.21</v>
          </cell>
          <cell r="AC65" t="str">
            <v>2022-09-29</v>
          </cell>
          <cell r="AD65" t="str">
            <v>正常</v>
          </cell>
          <cell r="AE65" t="str">
            <v>4399978Q221094893273</v>
          </cell>
          <cell r="AF65">
            <v>50000</v>
          </cell>
          <cell r="AG65">
            <v>0</v>
          </cell>
          <cell r="AH65">
            <v>0</v>
          </cell>
        </row>
        <row r="65">
          <cell r="AJ65">
            <v>0</v>
          </cell>
          <cell r="AK65">
            <v>0</v>
          </cell>
          <cell r="AL65">
            <v>0</v>
          </cell>
          <cell r="AM65" t="str">
            <v>信用</v>
          </cell>
        </row>
        <row r="65">
          <cell r="AO65">
            <v>0</v>
          </cell>
          <cell r="AP65">
            <v>0</v>
          </cell>
          <cell r="AQ65" t="str">
            <v>否</v>
          </cell>
          <cell r="AR65" t="str">
            <v>否</v>
          </cell>
          <cell r="AS65" t="str">
            <v>岳荷花</v>
          </cell>
          <cell r="AT65" t="str">
            <v>20131221040</v>
          </cell>
          <cell r="AU65">
            <v>0</v>
          </cell>
        </row>
        <row r="65">
          <cell r="AY65">
            <v>50000</v>
          </cell>
          <cell r="AZ65">
            <v>1925.01</v>
          </cell>
          <cell r="BA65">
            <v>4</v>
          </cell>
          <cell r="BB65">
            <v>0</v>
          </cell>
          <cell r="BC65" t="str">
            <v>正常结清</v>
          </cell>
          <cell r="BD65" t="str">
            <v>2022-09-29</v>
          </cell>
        </row>
        <row r="66">
          <cell r="O66" t="str">
            <v>4399978Q22109493915602</v>
          </cell>
        </row>
        <row r="66">
          <cell r="Q66" t="str">
            <v>60555100******5285</v>
          </cell>
          <cell r="R66">
            <v>50000</v>
          </cell>
          <cell r="S66">
            <v>0</v>
          </cell>
          <cell r="T66">
            <v>3.85</v>
          </cell>
          <cell r="U66" t="str">
            <v>2021-10-09</v>
          </cell>
          <cell r="V66" t="str">
            <v>2022-10-09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 t="str">
            <v>2022-09-28</v>
          </cell>
          <cell r="AB66">
            <v>50100.21</v>
          </cell>
          <cell r="AC66" t="str">
            <v>2022-10-09</v>
          </cell>
          <cell r="AD66" t="str">
            <v>正常</v>
          </cell>
          <cell r="AE66" t="str">
            <v>4399978Q221094939156</v>
          </cell>
          <cell r="AF66">
            <v>50000</v>
          </cell>
          <cell r="AG66">
            <v>0</v>
          </cell>
          <cell r="AH66">
            <v>0</v>
          </cell>
        </row>
        <row r="66">
          <cell r="AJ66">
            <v>1</v>
          </cell>
          <cell r="AK66">
            <v>0</v>
          </cell>
          <cell r="AL66">
            <v>0</v>
          </cell>
          <cell r="AM66" t="str">
            <v>信用</v>
          </cell>
        </row>
        <row r="66">
          <cell r="AO66">
            <v>0</v>
          </cell>
          <cell r="AP66">
            <v>0</v>
          </cell>
          <cell r="AQ66" t="str">
            <v>否</v>
          </cell>
          <cell r="AR66" t="str">
            <v>否</v>
          </cell>
          <cell r="AS66" t="str">
            <v>李玉立</v>
          </cell>
          <cell r="AT66" t="str">
            <v>20150918230</v>
          </cell>
          <cell r="AU66">
            <v>0</v>
          </cell>
        </row>
        <row r="66">
          <cell r="AY66">
            <v>50000</v>
          </cell>
          <cell r="AZ66">
            <v>1867</v>
          </cell>
          <cell r="BA66">
            <v>6</v>
          </cell>
          <cell r="BB66">
            <v>0</v>
          </cell>
          <cell r="BC66" t="str">
            <v>提前全部结清</v>
          </cell>
          <cell r="BD66" t="str">
            <v>2022-09-28</v>
          </cell>
        </row>
        <row r="67">
          <cell r="O67" t="str">
            <v>4399978Q22109493976801</v>
          </cell>
        </row>
        <row r="67">
          <cell r="Q67" t="str">
            <v>62179955*******9906</v>
          </cell>
          <cell r="R67">
            <v>50000</v>
          </cell>
          <cell r="S67">
            <v>0</v>
          </cell>
          <cell r="T67">
            <v>3.85</v>
          </cell>
          <cell r="U67" t="str">
            <v>2021-09-29</v>
          </cell>
          <cell r="V67" t="str">
            <v>2022-09-29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 t="str">
            <v>2022-09-16</v>
          </cell>
          <cell r="AB67">
            <v>50416.64</v>
          </cell>
          <cell r="AC67" t="str">
            <v>2022-09-29</v>
          </cell>
          <cell r="AD67" t="str">
            <v>正常</v>
          </cell>
          <cell r="AE67" t="str">
            <v>4399978Q221094939768</v>
          </cell>
          <cell r="AF67">
            <v>50000</v>
          </cell>
          <cell r="AG67">
            <v>0</v>
          </cell>
          <cell r="AH67">
            <v>0</v>
          </cell>
        </row>
        <row r="67">
          <cell r="AJ67">
            <v>0</v>
          </cell>
          <cell r="AK67">
            <v>0</v>
          </cell>
          <cell r="AL67">
            <v>0</v>
          </cell>
          <cell r="AM67" t="str">
            <v>信用</v>
          </cell>
        </row>
        <row r="67">
          <cell r="AO67">
            <v>0</v>
          </cell>
          <cell r="AP67">
            <v>0</v>
          </cell>
          <cell r="AQ67" t="str">
            <v>否</v>
          </cell>
          <cell r="AR67" t="str">
            <v>否</v>
          </cell>
          <cell r="AS67" t="str">
            <v>尹向云</v>
          </cell>
          <cell r="AT67" t="str">
            <v>20080441440</v>
          </cell>
          <cell r="AU67">
            <v>0</v>
          </cell>
        </row>
        <row r="67">
          <cell r="AY67">
            <v>50000</v>
          </cell>
          <cell r="AZ67">
            <v>1856.44</v>
          </cell>
          <cell r="BA67">
            <v>5</v>
          </cell>
          <cell r="BB67">
            <v>0</v>
          </cell>
          <cell r="BC67" t="str">
            <v>提前全部结清</v>
          </cell>
          <cell r="BD67" t="str">
            <v>2022-09-16</v>
          </cell>
        </row>
        <row r="68">
          <cell r="O68" t="str">
            <v>4399978Q22109493846201</v>
          </cell>
        </row>
        <row r="68">
          <cell r="Q68" t="str">
            <v>62179955*******7542</v>
          </cell>
          <cell r="R68">
            <v>50000</v>
          </cell>
          <cell r="S68">
            <v>0</v>
          </cell>
          <cell r="T68">
            <v>3.85</v>
          </cell>
          <cell r="U68" t="str">
            <v>2021-09-29</v>
          </cell>
          <cell r="V68" t="str">
            <v>2022-09-29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 t="str">
            <v>2022-03-16</v>
          </cell>
          <cell r="AB68">
            <v>50406.1</v>
          </cell>
          <cell r="AC68" t="str">
            <v>2022-03-29</v>
          </cell>
          <cell r="AD68" t="str">
            <v>正常</v>
          </cell>
          <cell r="AE68" t="str">
            <v>4399978Q221094938462</v>
          </cell>
          <cell r="AF68">
            <v>50000</v>
          </cell>
          <cell r="AG68">
            <v>0</v>
          </cell>
          <cell r="AH68">
            <v>0</v>
          </cell>
        </row>
        <row r="68">
          <cell r="AJ68">
            <v>0</v>
          </cell>
          <cell r="AK68">
            <v>0</v>
          </cell>
          <cell r="AL68">
            <v>0</v>
          </cell>
          <cell r="AM68" t="str">
            <v>信用</v>
          </cell>
        </row>
        <row r="68">
          <cell r="AO68">
            <v>0</v>
          </cell>
          <cell r="AP68">
            <v>0</v>
          </cell>
          <cell r="AQ68" t="str">
            <v>否</v>
          </cell>
          <cell r="AR68" t="str">
            <v>否</v>
          </cell>
          <cell r="AS68" t="str">
            <v>尹向云</v>
          </cell>
          <cell r="AT68" t="str">
            <v>20080441440</v>
          </cell>
          <cell r="AU68">
            <v>0</v>
          </cell>
        </row>
        <row r="68">
          <cell r="AY68">
            <v>50000</v>
          </cell>
          <cell r="AZ68">
            <v>886.03</v>
          </cell>
          <cell r="BA68">
            <v>3</v>
          </cell>
          <cell r="BB68">
            <v>0</v>
          </cell>
          <cell r="BC68" t="str">
            <v>提前全部结清</v>
          </cell>
          <cell r="BD68" t="str">
            <v>2022-03-16</v>
          </cell>
        </row>
        <row r="69">
          <cell r="O69" t="str">
            <v>4399978Q22109495294701</v>
          </cell>
        </row>
        <row r="69">
          <cell r="Q69" t="str">
            <v>62179955*******9898</v>
          </cell>
          <cell r="R69">
            <v>50000</v>
          </cell>
          <cell r="S69">
            <v>0</v>
          </cell>
          <cell r="T69">
            <v>3.85</v>
          </cell>
          <cell r="U69" t="str">
            <v>2021-09-29</v>
          </cell>
          <cell r="V69" t="str">
            <v>2022-09-29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 t="str">
            <v>2022-03-16</v>
          </cell>
          <cell r="AB69">
            <v>50406.1</v>
          </cell>
          <cell r="AC69" t="str">
            <v>2022-03-29</v>
          </cell>
          <cell r="AD69" t="str">
            <v>正常</v>
          </cell>
          <cell r="AE69" t="str">
            <v>4399978Q221094952947</v>
          </cell>
          <cell r="AF69">
            <v>50000</v>
          </cell>
          <cell r="AG69">
            <v>0</v>
          </cell>
          <cell r="AH69">
            <v>0</v>
          </cell>
        </row>
        <row r="69">
          <cell r="AJ69">
            <v>0</v>
          </cell>
          <cell r="AK69">
            <v>0</v>
          </cell>
          <cell r="AL69">
            <v>0</v>
          </cell>
          <cell r="AM69" t="str">
            <v>信用</v>
          </cell>
        </row>
        <row r="69">
          <cell r="AO69">
            <v>0</v>
          </cell>
          <cell r="AP69">
            <v>0</v>
          </cell>
          <cell r="AQ69" t="str">
            <v>否</v>
          </cell>
          <cell r="AR69" t="str">
            <v>否</v>
          </cell>
          <cell r="AS69" t="str">
            <v>葛解莲</v>
          </cell>
          <cell r="AT69" t="str">
            <v>20101215770</v>
          </cell>
          <cell r="AU69">
            <v>0</v>
          </cell>
        </row>
        <row r="69">
          <cell r="AY69">
            <v>50000</v>
          </cell>
          <cell r="AZ69">
            <v>886.03</v>
          </cell>
          <cell r="BA69">
            <v>3</v>
          </cell>
          <cell r="BB69">
            <v>0</v>
          </cell>
          <cell r="BC69" t="str">
            <v>提前全部结清</v>
          </cell>
          <cell r="BD69" t="str">
            <v>2022-03-16</v>
          </cell>
        </row>
        <row r="70">
          <cell r="O70" t="str">
            <v>4399978Q22109494784802</v>
          </cell>
        </row>
        <row r="70">
          <cell r="Q70" t="str">
            <v>60555100******6542</v>
          </cell>
          <cell r="R70">
            <v>50000</v>
          </cell>
          <cell r="S70">
            <v>0</v>
          </cell>
          <cell r="T70">
            <v>3.85</v>
          </cell>
          <cell r="U70" t="str">
            <v>2021-10-09</v>
          </cell>
          <cell r="V70" t="str">
            <v>2022-10-09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 t="str">
            <v>2022-09-27</v>
          </cell>
          <cell r="AB70">
            <v>50094.93</v>
          </cell>
          <cell r="AC70" t="str">
            <v>2022-10-09</v>
          </cell>
          <cell r="AD70" t="str">
            <v>正常</v>
          </cell>
          <cell r="AE70" t="str">
            <v>4399978Q221094947848</v>
          </cell>
          <cell r="AF70">
            <v>50000</v>
          </cell>
          <cell r="AG70">
            <v>0</v>
          </cell>
          <cell r="AH70">
            <v>0</v>
          </cell>
        </row>
        <row r="70">
          <cell r="AJ70">
            <v>1</v>
          </cell>
          <cell r="AK70">
            <v>0</v>
          </cell>
          <cell r="AL70">
            <v>0</v>
          </cell>
          <cell r="AM70" t="str">
            <v>信用</v>
          </cell>
        </row>
        <row r="70">
          <cell r="AO70">
            <v>0</v>
          </cell>
          <cell r="AP70">
            <v>0</v>
          </cell>
          <cell r="AQ70" t="str">
            <v>否</v>
          </cell>
          <cell r="AR70" t="str">
            <v>否</v>
          </cell>
          <cell r="AS70" t="str">
            <v>黄署香</v>
          </cell>
          <cell r="AT70" t="str">
            <v>20080441180</v>
          </cell>
          <cell r="AU70">
            <v>0</v>
          </cell>
        </row>
        <row r="70">
          <cell r="AY70">
            <v>50000</v>
          </cell>
          <cell r="AZ70">
            <v>1861.87</v>
          </cell>
          <cell r="BA70">
            <v>6</v>
          </cell>
          <cell r="BB70">
            <v>0</v>
          </cell>
          <cell r="BC70" t="str">
            <v>提前全部结清</v>
          </cell>
          <cell r="BD70" t="str">
            <v>2022-09-27</v>
          </cell>
        </row>
        <row r="71">
          <cell r="O71" t="str">
            <v>4399978Q22109497553603</v>
          </cell>
        </row>
        <row r="71">
          <cell r="Q71" t="str">
            <v>60555100******0618</v>
          </cell>
          <cell r="R71">
            <v>50000</v>
          </cell>
          <cell r="S71">
            <v>0</v>
          </cell>
          <cell r="T71">
            <v>3.85</v>
          </cell>
          <cell r="U71" t="str">
            <v>2021-10-13</v>
          </cell>
          <cell r="V71" t="str">
            <v>2022-10-13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 t="str">
            <v>2022-10-14</v>
          </cell>
          <cell r="AB71">
            <v>6998.78</v>
          </cell>
          <cell r="AC71" t="str">
            <v>2022-10-13</v>
          </cell>
          <cell r="AD71" t="str">
            <v>正常</v>
          </cell>
          <cell r="AE71" t="str">
            <v>4399978Q221094975536</v>
          </cell>
          <cell r="AF71">
            <v>50000</v>
          </cell>
          <cell r="AG71">
            <v>0</v>
          </cell>
          <cell r="AH71">
            <v>0</v>
          </cell>
        </row>
        <row r="71">
          <cell r="AJ71">
            <v>1</v>
          </cell>
          <cell r="AK71">
            <v>0</v>
          </cell>
          <cell r="AL71">
            <v>0</v>
          </cell>
          <cell r="AM71" t="str">
            <v>信用</v>
          </cell>
        </row>
        <row r="71">
          <cell r="AO71">
            <v>0</v>
          </cell>
          <cell r="AP71">
            <v>0</v>
          </cell>
          <cell r="AQ71" t="str">
            <v>否</v>
          </cell>
          <cell r="AR71" t="str">
            <v>否</v>
          </cell>
          <cell r="AS71" t="str">
            <v>黄署香</v>
          </cell>
          <cell r="AT71" t="str">
            <v>20080441180</v>
          </cell>
          <cell r="AU71">
            <v>0</v>
          </cell>
        </row>
        <row r="71">
          <cell r="AY71">
            <v>50000</v>
          </cell>
          <cell r="AZ71">
            <v>1841.88</v>
          </cell>
          <cell r="BA71">
            <v>6</v>
          </cell>
          <cell r="BB71">
            <v>0</v>
          </cell>
          <cell r="BC71" t="str">
            <v>正常结清</v>
          </cell>
          <cell r="BD71" t="str">
            <v>2022-10-14</v>
          </cell>
        </row>
        <row r="72">
          <cell r="O72" t="str">
            <v>4399978Q22109501551101</v>
          </cell>
        </row>
        <row r="72">
          <cell r="Q72" t="str">
            <v>62159955*******6585</v>
          </cell>
          <cell r="R72">
            <v>50000</v>
          </cell>
          <cell r="S72">
            <v>0</v>
          </cell>
          <cell r="T72">
            <v>3.85</v>
          </cell>
          <cell r="U72" t="str">
            <v>2021-09-30</v>
          </cell>
          <cell r="V72" t="str">
            <v>2022-09-30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 t="str">
            <v>2022-09-29</v>
          </cell>
          <cell r="AB72">
            <v>50479.93</v>
          </cell>
          <cell r="AC72" t="str">
            <v>2022-09-30</v>
          </cell>
          <cell r="AD72" t="str">
            <v>正常</v>
          </cell>
          <cell r="AE72" t="str">
            <v>4399978Q221095015511</v>
          </cell>
          <cell r="AF72">
            <v>50000</v>
          </cell>
          <cell r="AG72">
            <v>0</v>
          </cell>
          <cell r="AH72">
            <v>0</v>
          </cell>
        </row>
        <row r="72">
          <cell r="AJ72">
            <v>0</v>
          </cell>
          <cell r="AK72">
            <v>0</v>
          </cell>
          <cell r="AL72">
            <v>0</v>
          </cell>
          <cell r="AM72" t="str">
            <v>信用</v>
          </cell>
        </row>
        <row r="72">
          <cell r="AO72">
            <v>0</v>
          </cell>
          <cell r="AP72">
            <v>0</v>
          </cell>
          <cell r="AQ72" t="str">
            <v>否</v>
          </cell>
          <cell r="AR72" t="str">
            <v>否</v>
          </cell>
          <cell r="AS72" t="str">
            <v>赵蓉</v>
          </cell>
          <cell r="AT72" t="str">
            <v>20080441460</v>
          </cell>
          <cell r="AU72">
            <v>0</v>
          </cell>
        </row>
        <row r="72">
          <cell r="AY72">
            <v>50000</v>
          </cell>
          <cell r="AZ72">
            <v>1919.73</v>
          </cell>
          <cell r="BA72">
            <v>5</v>
          </cell>
          <cell r="BB72">
            <v>0</v>
          </cell>
          <cell r="BC72" t="str">
            <v>提前全部结清</v>
          </cell>
          <cell r="BD72" t="str">
            <v>2022-09-29</v>
          </cell>
        </row>
        <row r="73">
          <cell r="O73" t="str">
            <v>4399978Q22109493855101</v>
          </cell>
        </row>
        <row r="73">
          <cell r="Q73" t="str">
            <v>62179955*******8114</v>
          </cell>
          <cell r="R73">
            <v>50000</v>
          </cell>
          <cell r="S73">
            <v>0</v>
          </cell>
          <cell r="T73">
            <v>3.85</v>
          </cell>
          <cell r="U73" t="str">
            <v>2021-09-29</v>
          </cell>
          <cell r="V73" t="str">
            <v>2022-09-29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 t="str">
            <v>2022-09-19</v>
          </cell>
          <cell r="AB73">
            <v>50432.47</v>
          </cell>
          <cell r="AC73" t="str">
            <v>2022-09-29</v>
          </cell>
          <cell r="AD73" t="str">
            <v>正常</v>
          </cell>
          <cell r="AE73" t="str">
            <v>4399978Q221094938551</v>
          </cell>
          <cell r="AF73">
            <v>50000</v>
          </cell>
          <cell r="AG73">
            <v>0</v>
          </cell>
          <cell r="AH73">
            <v>0</v>
          </cell>
        </row>
        <row r="73">
          <cell r="AJ73">
            <v>0</v>
          </cell>
          <cell r="AK73">
            <v>0</v>
          </cell>
          <cell r="AL73">
            <v>0</v>
          </cell>
          <cell r="AM73" t="str">
            <v>信用</v>
          </cell>
        </row>
        <row r="73">
          <cell r="AO73">
            <v>0</v>
          </cell>
          <cell r="AP73">
            <v>0</v>
          </cell>
          <cell r="AQ73" t="str">
            <v>否</v>
          </cell>
          <cell r="AR73" t="str">
            <v>否</v>
          </cell>
          <cell r="AS73" t="str">
            <v>刘永湘</v>
          </cell>
          <cell r="AT73" t="str">
            <v>20080490910</v>
          </cell>
          <cell r="AU73">
            <v>0</v>
          </cell>
        </row>
        <row r="73">
          <cell r="AY73">
            <v>50000</v>
          </cell>
          <cell r="AZ73">
            <v>1872.27</v>
          </cell>
          <cell r="BA73">
            <v>5</v>
          </cell>
          <cell r="BB73">
            <v>0</v>
          </cell>
          <cell r="BC73" t="str">
            <v>提前全部结清</v>
          </cell>
          <cell r="BD73" t="str">
            <v>2022-09-19</v>
          </cell>
        </row>
        <row r="74">
          <cell r="O74" t="str">
            <v>4399978Q22109496344301</v>
          </cell>
        </row>
        <row r="74">
          <cell r="Q74" t="str">
            <v>62218055*******2154</v>
          </cell>
          <cell r="R74">
            <v>50000</v>
          </cell>
          <cell r="S74">
            <v>0</v>
          </cell>
          <cell r="T74">
            <v>3.85</v>
          </cell>
          <cell r="U74" t="str">
            <v>2021-09-29</v>
          </cell>
          <cell r="V74" t="str">
            <v>2022-09-29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 t="str">
            <v>2022-09-29</v>
          </cell>
          <cell r="AB74">
            <v>50485.21</v>
          </cell>
          <cell r="AC74" t="str">
            <v>2022-09-29</v>
          </cell>
          <cell r="AD74" t="str">
            <v>正常</v>
          </cell>
          <cell r="AE74" t="str">
            <v>4399978Q221094963443</v>
          </cell>
          <cell r="AF74">
            <v>50000</v>
          </cell>
          <cell r="AG74">
            <v>0</v>
          </cell>
          <cell r="AH74">
            <v>0</v>
          </cell>
        </row>
        <row r="74">
          <cell r="AJ74">
            <v>1</v>
          </cell>
          <cell r="AK74">
            <v>0</v>
          </cell>
          <cell r="AL74">
            <v>0</v>
          </cell>
          <cell r="AM74" t="str">
            <v>信用</v>
          </cell>
        </row>
        <row r="74">
          <cell r="AO74">
            <v>0</v>
          </cell>
          <cell r="AP74">
            <v>0</v>
          </cell>
          <cell r="AQ74" t="str">
            <v>否</v>
          </cell>
          <cell r="AR74" t="str">
            <v>否</v>
          </cell>
          <cell r="AS74" t="str">
            <v>黄署香</v>
          </cell>
          <cell r="AT74" t="str">
            <v>20080441180</v>
          </cell>
          <cell r="AU74">
            <v>0</v>
          </cell>
        </row>
        <row r="74">
          <cell r="AY74">
            <v>50000</v>
          </cell>
          <cell r="AZ74">
            <v>1925.08</v>
          </cell>
          <cell r="BA74">
            <v>4</v>
          </cell>
          <cell r="BB74">
            <v>0</v>
          </cell>
          <cell r="BC74" t="str">
            <v>正常结清</v>
          </cell>
          <cell r="BD74" t="str">
            <v>2022-09-29</v>
          </cell>
        </row>
        <row r="75">
          <cell r="O75" t="str">
            <v>4399978Q22109500006701</v>
          </cell>
        </row>
        <row r="75">
          <cell r="Q75" t="str">
            <v>60555100******4734</v>
          </cell>
          <cell r="R75">
            <v>50000</v>
          </cell>
          <cell r="S75">
            <v>0</v>
          </cell>
          <cell r="T75">
            <v>3.85</v>
          </cell>
          <cell r="U75" t="str">
            <v>2021-09-30</v>
          </cell>
          <cell r="V75" t="str">
            <v>2022-09-30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 t="str">
            <v>2022-09-22</v>
          </cell>
          <cell r="AB75">
            <v>50443.01</v>
          </cell>
          <cell r="AC75" t="str">
            <v>2022-09-30</v>
          </cell>
          <cell r="AD75" t="str">
            <v>正常</v>
          </cell>
          <cell r="AE75" t="str">
            <v>4399978Q221095000067</v>
          </cell>
          <cell r="AF75">
            <v>50000</v>
          </cell>
          <cell r="AG75">
            <v>0</v>
          </cell>
          <cell r="AH75">
            <v>0</v>
          </cell>
        </row>
        <row r="75">
          <cell r="AJ75">
            <v>1</v>
          </cell>
          <cell r="AK75">
            <v>0</v>
          </cell>
          <cell r="AL75">
            <v>0</v>
          </cell>
          <cell r="AM75" t="str">
            <v>信用</v>
          </cell>
        </row>
        <row r="75">
          <cell r="AO75">
            <v>0</v>
          </cell>
          <cell r="AP75">
            <v>0</v>
          </cell>
          <cell r="AQ75" t="str">
            <v>否</v>
          </cell>
          <cell r="AR75" t="str">
            <v>否</v>
          </cell>
          <cell r="AS75" t="str">
            <v>尹向云</v>
          </cell>
          <cell r="AT75" t="str">
            <v>20080441440</v>
          </cell>
          <cell r="AU75">
            <v>0</v>
          </cell>
        </row>
        <row r="75">
          <cell r="AY75">
            <v>50000</v>
          </cell>
          <cell r="AZ75">
            <v>1882.81</v>
          </cell>
          <cell r="BA75">
            <v>5</v>
          </cell>
          <cell r="BB75">
            <v>0</v>
          </cell>
          <cell r="BC75" t="str">
            <v>提前全部结清</v>
          </cell>
          <cell r="BD75" t="str">
            <v>2022-09-22</v>
          </cell>
        </row>
        <row r="76">
          <cell r="O76" t="str">
            <v>4399978Q22109493916401</v>
          </cell>
        </row>
        <row r="76">
          <cell r="Q76" t="str">
            <v>62179955*******8697</v>
          </cell>
          <cell r="R76">
            <v>50000</v>
          </cell>
          <cell r="S76">
            <v>0</v>
          </cell>
          <cell r="T76">
            <v>3.85</v>
          </cell>
          <cell r="U76" t="str">
            <v>2021-09-29</v>
          </cell>
          <cell r="V76" t="str">
            <v>2022-09-29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 t="str">
            <v>2022-09-22</v>
          </cell>
          <cell r="AB76">
            <v>50448.29</v>
          </cell>
          <cell r="AC76" t="str">
            <v>2022-09-29</v>
          </cell>
          <cell r="AD76" t="str">
            <v>正常</v>
          </cell>
          <cell r="AE76" t="str">
            <v>4399978Q221094939164</v>
          </cell>
          <cell r="AF76">
            <v>50000</v>
          </cell>
          <cell r="AG76">
            <v>0</v>
          </cell>
          <cell r="AH76">
            <v>0</v>
          </cell>
        </row>
        <row r="76">
          <cell r="AJ76">
            <v>0</v>
          </cell>
          <cell r="AK76">
            <v>0</v>
          </cell>
          <cell r="AL76">
            <v>0</v>
          </cell>
          <cell r="AM76" t="str">
            <v>信用</v>
          </cell>
        </row>
        <row r="76">
          <cell r="AO76">
            <v>0</v>
          </cell>
          <cell r="AP76">
            <v>0</v>
          </cell>
          <cell r="AQ76" t="str">
            <v>否</v>
          </cell>
          <cell r="AR76" t="str">
            <v>否</v>
          </cell>
          <cell r="AS76" t="str">
            <v>赵蓉</v>
          </cell>
          <cell r="AT76" t="str">
            <v>20080441460</v>
          </cell>
          <cell r="AU76">
            <v>0</v>
          </cell>
        </row>
        <row r="76">
          <cell r="AY76">
            <v>50000</v>
          </cell>
          <cell r="AZ76">
            <v>1888.09</v>
          </cell>
          <cell r="BA76">
            <v>5</v>
          </cell>
          <cell r="BB76">
            <v>0</v>
          </cell>
          <cell r="BC76" t="str">
            <v>提前全部结清</v>
          </cell>
          <cell r="BD76" t="str">
            <v>2022-09-22</v>
          </cell>
        </row>
        <row r="77">
          <cell r="O77" t="str">
            <v>4399978Q22109494255101</v>
          </cell>
        </row>
        <row r="77">
          <cell r="Q77" t="str">
            <v>62159955*******6696</v>
          </cell>
          <cell r="R77">
            <v>50000</v>
          </cell>
          <cell r="S77">
            <v>0</v>
          </cell>
          <cell r="T77">
            <v>3.85</v>
          </cell>
          <cell r="U77" t="str">
            <v>2021-09-29</v>
          </cell>
          <cell r="V77" t="str">
            <v>2022-09-29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 t="str">
            <v>2022-09-20</v>
          </cell>
          <cell r="AB77">
            <v>50437.74</v>
          </cell>
          <cell r="AC77" t="str">
            <v>2022-09-29</v>
          </cell>
          <cell r="AD77" t="str">
            <v>正常</v>
          </cell>
          <cell r="AE77" t="str">
            <v>4399978Q221094942551</v>
          </cell>
          <cell r="AF77">
            <v>50000</v>
          </cell>
          <cell r="AG77">
            <v>0</v>
          </cell>
          <cell r="AH77">
            <v>0</v>
          </cell>
        </row>
        <row r="77">
          <cell r="AJ77">
            <v>1</v>
          </cell>
          <cell r="AK77">
            <v>0</v>
          </cell>
          <cell r="AL77">
            <v>0</v>
          </cell>
          <cell r="AM77" t="str">
            <v>信用</v>
          </cell>
        </row>
        <row r="77">
          <cell r="AO77">
            <v>0</v>
          </cell>
          <cell r="AP77">
            <v>0</v>
          </cell>
          <cell r="AQ77" t="str">
            <v>否</v>
          </cell>
          <cell r="AR77" t="str">
            <v>否</v>
          </cell>
          <cell r="AS77" t="str">
            <v>魏茜</v>
          </cell>
          <cell r="AT77" t="str">
            <v>20170916410</v>
          </cell>
          <cell r="AU77">
            <v>0</v>
          </cell>
        </row>
        <row r="77">
          <cell r="AY77">
            <v>50000</v>
          </cell>
          <cell r="AZ77">
            <v>1877.62</v>
          </cell>
          <cell r="BA77">
            <v>5</v>
          </cell>
          <cell r="BB77">
            <v>0</v>
          </cell>
          <cell r="BC77" t="str">
            <v>提前全部结清</v>
          </cell>
          <cell r="BD77" t="str">
            <v>2022-09-20</v>
          </cell>
        </row>
        <row r="78">
          <cell r="O78" t="str">
            <v>4399978Q22109497391801</v>
          </cell>
        </row>
        <row r="78">
          <cell r="Q78" t="str">
            <v>60555100******9539</v>
          </cell>
          <cell r="R78">
            <v>50000</v>
          </cell>
          <cell r="S78">
            <v>0</v>
          </cell>
          <cell r="T78">
            <v>3.85</v>
          </cell>
          <cell r="U78" t="str">
            <v>2021-09-29</v>
          </cell>
          <cell r="V78" t="str">
            <v>2022-09-29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 t="str">
            <v>2022-09-21</v>
          </cell>
          <cell r="AB78">
            <v>50443.01</v>
          </cell>
          <cell r="AC78" t="str">
            <v>2022-09-29</v>
          </cell>
          <cell r="AD78" t="str">
            <v>正常</v>
          </cell>
          <cell r="AE78" t="str">
            <v>4399978Q221094973918</v>
          </cell>
          <cell r="AF78">
            <v>50000</v>
          </cell>
          <cell r="AG78">
            <v>0</v>
          </cell>
          <cell r="AH78">
            <v>0</v>
          </cell>
        </row>
        <row r="78">
          <cell r="AJ78">
            <v>0</v>
          </cell>
          <cell r="AK78">
            <v>0</v>
          </cell>
          <cell r="AL78">
            <v>0</v>
          </cell>
          <cell r="AM78" t="str">
            <v>信用</v>
          </cell>
        </row>
        <row r="78">
          <cell r="AO78">
            <v>0</v>
          </cell>
          <cell r="AP78">
            <v>0</v>
          </cell>
          <cell r="AQ78" t="str">
            <v>否</v>
          </cell>
          <cell r="AR78" t="str">
            <v>否</v>
          </cell>
          <cell r="AS78" t="str">
            <v>岳荷花</v>
          </cell>
          <cell r="AT78" t="str">
            <v>20131221040</v>
          </cell>
          <cell r="AU78">
            <v>0</v>
          </cell>
        </row>
        <row r="78">
          <cell r="AY78">
            <v>50000</v>
          </cell>
          <cell r="AZ78">
            <v>1882.81</v>
          </cell>
          <cell r="BA78">
            <v>5</v>
          </cell>
          <cell r="BB78">
            <v>0</v>
          </cell>
          <cell r="BC78" t="str">
            <v>提前全部结清</v>
          </cell>
          <cell r="BD78" t="str">
            <v>2022-09-21</v>
          </cell>
        </row>
        <row r="79">
          <cell r="O79" t="str">
            <v>4399978Q22109495264301</v>
          </cell>
        </row>
        <row r="79">
          <cell r="Q79" t="str">
            <v>62179955*******5403</v>
          </cell>
          <cell r="R79">
            <v>50000</v>
          </cell>
          <cell r="S79">
            <v>0</v>
          </cell>
          <cell r="T79">
            <v>3.85</v>
          </cell>
          <cell r="U79" t="str">
            <v>2021-09-29</v>
          </cell>
          <cell r="V79" t="str">
            <v>2022-09-29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 t="str">
            <v>2022-05-30</v>
          </cell>
          <cell r="AB79">
            <v>50326.99</v>
          </cell>
          <cell r="AC79" t="str">
            <v>2022-06-29</v>
          </cell>
          <cell r="AD79" t="str">
            <v>正常</v>
          </cell>
          <cell r="AE79" t="str">
            <v>4399978Q221094952643</v>
          </cell>
          <cell r="AF79">
            <v>50000</v>
          </cell>
          <cell r="AG79">
            <v>0</v>
          </cell>
          <cell r="AH79">
            <v>0</v>
          </cell>
        </row>
        <row r="79">
          <cell r="AJ79">
            <v>0</v>
          </cell>
          <cell r="AK79">
            <v>0</v>
          </cell>
          <cell r="AL79">
            <v>0</v>
          </cell>
          <cell r="AM79" t="str">
            <v>信用</v>
          </cell>
        </row>
        <row r="79">
          <cell r="AO79">
            <v>0</v>
          </cell>
          <cell r="AP79">
            <v>0</v>
          </cell>
          <cell r="AQ79" t="str">
            <v>否</v>
          </cell>
          <cell r="AR79" t="str">
            <v>否</v>
          </cell>
          <cell r="AS79" t="str">
            <v>罗凤英</v>
          </cell>
          <cell r="AT79" t="str">
            <v>20080441450</v>
          </cell>
          <cell r="AU79">
            <v>0</v>
          </cell>
        </row>
        <row r="79">
          <cell r="AY79">
            <v>50000</v>
          </cell>
          <cell r="AZ79">
            <v>1281.58</v>
          </cell>
          <cell r="BA79">
            <v>4</v>
          </cell>
          <cell r="BB79">
            <v>0</v>
          </cell>
          <cell r="BC79" t="str">
            <v>提前全部结清</v>
          </cell>
          <cell r="BD79" t="str">
            <v>2022-05-30</v>
          </cell>
        </row>
        <row r="80">
          <cell r="O80" t="str">
            <v>4399978Q22109495594901</v>
          </cell>
        </row>
        <row r="80">
          <cell r="Q80" t="str">
            <v>62179955*******6594</v>
          </cell>
          <cell r="R80">
            <v>50000</v>
          </cell>
          <cell r="S80">
            <v>0</v>
          </cell>
          <cell r="T80">
            <v>3.85</v>
          </cell>
          <cell r="U80" t="str">
            <v>2021-09-29</v>
          </cell>
          <cell r="V80" t="str">
            <v>2022-09-29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 t="str">
            <v>2022-03-16</v>
          </cell>
          <cell r="AB80">
            <v>50406.1</v>
          </cell>
          <cell r="AC80" t="str">
            <v>2022-03-29</v>
          </cell>
          <cell r="AD80" t="str">
            <v>正常</v>
          </cell>
          <cell r="AE80" t="str">
            <v>4399978Q221094955949</v>
          </cell>
          <cell r="AF80">
            <v>50000</v>
          </cell>
          <cell r="AG80">
            <v>0</v>
          </cell>
          <cell r="AH80">
            <v>0</v>
          </cell>
        </row>
        <row r="80">
          <cell r="AJ80">
            <v>0</v>
          </cell>
          <cell r="AK80">
            <v>0</v>
          </cell>
          <cell r="AL80">
            <v>0</v>
          </cell>
          <cell r="AM80" t="str">
            <v>信用</v>
          </cell>
        </row>
        <row r="80">
          <cell r="AO80">
            <v>0</v>
          </cell>
          <cell r="AP80">
            <v>0</v>
          </cell>
          <cell r="AQ80" t="str">
            <v>否</v>
          </cell>
          <cell r="AR80" t="str">
            <v>否</v>
          </cell>
          <cell r="AS80" t="str">
            <v>葛解莲</v>
          </cell>
          <cell r="AT80" t="str">
            <v>20101215770</v>
          </cell>
          <cell r="AU80">
            <v>0</v>
          </cell>
        </row>
        <row r="80">
          <cell r="AY80">
            <v>50000</v>
          </cell>
          <cell r="AZ80">
            <v>886.03</v>
          </cell>
          <cell r="BA80">
            <v>3</v>
          </cell>
          <cell r="BB80">
            <v>0</v>
          </cell>
          <cell r="BC80" t="str">
            <v>提前全部结清</v>
          </cell>
          <cell r="BD80" t="str">
            <v>2022-03-16</v>
          </cell>
        </row>
        <row r="81">
          <cell r="O81" t="str">
            <v>4399978Q22109502294801</v>
          </cell>
        </row>
        <row r="81">
          <cell r="Q81" t="str">
            <v>62179955*******1737</v>
          </cell>
          <cell r="R81">
            <v>50000</v>
          </cell>
          <cell r="S81">
            <v>0</v>
          </cell>
          <cell r="T81">
            <v>3.85</v>
          </cell>
          <cell r="U81" t="str">
            <v>2021-09-30</v>
          </cell>
          <cell r="V81" t="str">
            <v>2022-09-30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 t="str">
            <v>2022-09-21</v>
          </cell>
          <cell r="AB81">
            <v>50437.74</v>
          </cell>
          <cell r="AC81" t="str">
            <v>2022-09-30</v>
          </cell>
          <cell r="AD81" t="str">
            <v>正常</v>
          </cell>
          <cell r="AE81" t="str">
            <v>4399978Q221095022948</v>
          </cell>
          <cell r="AF81">
            <v>50000</v>
          </cell>
          <cell r="AG81">
            <v>0</v>
          </cell>
          <cell r="AH81">
            <v>0</v>
          </cell>
        </row>
        <row r="81">
          <cell r="AJ81">
            <v>0</v>
          </cell>
          <cell r="AK81">
            <v>0</v>
          </cell>
          <cell r="AL81">
            <v>0</v>
          </cell>
          <cell r="AM81" t="str">
            <v>信用</v>
          </cell>
        </row>
        <row r="81">
          <cell r="AO81">
            <v>0</v>
          </cell>
          <cell r="AP81">
            <v>0</v>
          </cell>
          <cell r="AQ81" t="str">
            <v>否</v>
          </cell>
          <cell r="AR81" t="str">
            <v>否</v>
          </cell>
          <cell r="AS81" t="str">
            <v>岳荷花</v>
          </cell>
          <cell r="AT81" t="str">
            <v>20131221040</v>
          </cell>
          <cell r="AU81">
            <v>0</v>
          </cell>
        </row>
        <row r="81">
          <cell r="AY81">
            <v>50000</v>
          </cell>
          <cell r="AZ81">
            <v>1877.54</v>
          </cell>
          <cell r="BA81">
            <v>5</v>
          </cell>
          <cell r="BB81">
            <v>0</v>
          </cell>
          <cell r="BC81" t="str">
            <v>提前全部结清</v>
          </cell>
          <cell r="BD81" t="str">
            <v>2022-09-21</v>
          </cell>
        </row>
        <row r="82">
          <cell r="O82" t="str">
            <v>4399978Q22109497650202</v>
          </cell>
        </row>
        <row r="82">
          <cell r="Q82" t="str">
            <v>60555100******6975</v>
          </cell>
          <cell r="R82">
            <v>50000</v>
          </cell>
          <cell r="S82">
            <v>0</v>
          </cell>
          <cell r="T82">
            <v>3.85</v>
          </cell>
          <cell r="U82" t="str">
            <v>2021-10-11</v>
          </cell>
          <cell r="V82" t="str">
            <v>2022-10-11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 t="str">
            <v>2022-09-26</v>
          </cell>
          <cell r="AB82">
            <v>50079.11</v>
          </cell>
          <cell r="AC82" t="str">
            <v>2022-10-11</v>
          </cell>
          <cell r="AD82" t="str">
            <v>正常</v>
          </cell>
          <cell r="AE82" t="str">
            <v>4399978Q221094976502</v>
          </cell>
          <cell r="AF82">
            <v>50000</v>
          </cell>
          <cell r="AG82">
            <v>0</v>
          </cell>
          <cell r="AH82">
            <v>0</v>
          </cell>
        </row>
        <row r="82">
          <cell r="AJ82">
            <v>1</v>
          </cell>
          <cell r="AK82">
            <v>0</v>
          </cell>
          <cell r="AL82">
            <v>0</v>
          </cell>
          <cell r="AM82" t="str">
            <v>信用</v>
          </cell>
        </row>
        <row r="82">
          <cell r="AO82">
            <v>0</v>
          </cell>
          <cell r="AP82">
            <v>0</v>
          </cell>
          <cell r="AQ82" t="str">
            <v>否</v>
          </cell>
          <cell r="AR82" t="str">
            <v>否</v>
          </cell>
          <cell r="AS82" t="str">
            <v>王斐弘</v>
          </cell>
          <cell r="AT82" t="str">
            <v>20080491970</v>
          </cell>
          <cell r="AU82">
            <v>0</v>
          </cell>
        </row>
        <row r="82">
          <cell r="AY82">
            <v>50000</v>
          </cell>
          <cell r="AZ82">
            <v>1846.1</v>
          </cell>
          <cell r="BA82">
            <v>6</v>
          </cell>
          <cell r="BB82">
            <v>0</v>
          </cell>
          <cell r="BC82" t="str">
            <v>提前全部结清</v>
          </cell>
          <cell r="BD82" t="str">
            <v>2022-09-26</v>
          </cell>
        </row>
        <row r="83">
          <cell r="O83" t="str">
            <v>4399978Q22109497299202</v>
          </cell>
        </row>
        <row r="83">
          <cell r="Q83" t="str">
            <v>60555100******4897</v>
          </cell>
          <cell r="R83">
            <v>50000</v>
          </cell>
          <cell r="S83">
            <v>0</v>
          </cell>
          <cell r="T83">
            <v>3.85</v>
          </cell>
          <cell r="U83" t="str">
            <v>2021-10-11</v>
          </cell>
          <cell r="V83" t="str">
            <v>2022-10-11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 t="str">
            <v>2022-10-11</v>
          </cell>
          <cell r="AB83">
            <v>50158.22</v>
          </cell>
          <cell r="AC83" t="str">
            <v>2022-10-11</v>
          </cell>
          <cell r="AD83" t="str">
            <v>正常</v>
          </cell>
          <cell r="AE83" t="str">
            <v>4399978Q221094972992</v>
          </cell>
          <cell r="AF83">
            <v>50000</v>
          </cell>
          <cell r="AG83">
            <v>0</v>
          </cell>
          <cell r="AH83">
            <v>0</v>
          </cell>
        </row>
        <row r="83">
          <cell r="AJ83">
            <v>1</v>
          </cell>
          <cell r="AK83">
            <v>0</v>
          </cell>
          <cell r="AL83">
            <v>0</v>
          </cell>
          <cell r="AM83" t="str">
            <v>信用</v>
          </cell>
        </row>
        <row r="83">
          <cell r="AO83">
            <v>0</v>
          </cell>
          <cell r="AP83">
            <v>0</v>
          </cell>
          <cell r="AQ83" t="str">
            <v>否</v>
          </cell>
          <cell r="AR83" t="str">
            <v>否</v>
          </cell>
          <cell r="AS83" t="str">
            <v>王斐弘</v>
          </cell>
          <cell r="AT83" t="str">
            <v>20080491970</v>
          </cell>
          <cell r="AU83">
            <v>0</v>
          </cell>
        </row>
        <row r="83">
          <cell r="AY83">
            <v>50000</v>
          </cell>
          <cell r="AZ83">
            <v>1925.41</v>
          </cell>
          <cell r="BA83">
            <v>5</v>
          </cell>
          <cell r="BB83">
            <v>0</v>
          </cell>
          <cell r="BC83" t="str">
            <v>正常结清</v>
          </cell>
          <cell r="BD83" t="str">
            <v>2022-10-11</v>
          </cell>
        </row>
        <row r="84">
          <cell r="O84" t="str">
            <v>4399978Q22109499975101</v>
          </cell>
        </row>
        <row r="84">
          <cell r="Q84" t="str">
            <v>62218055*******5961</v>
          </cell>
          <cell r="R84">
            <v>50000</v>
          </cell>
          <cell r="S84">
            <v>0</v>
          </cell>
          <cell r="T84">
            <v>3.85</v>
          </cell>
          <cell r="U84" t="str">
            <v>2021-09-30</v>
          </cell>
          <cell r="V84" t="str">
            <v>2022-09-30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 t="str">
            <v>2022-09-21</v>
          </cell>
          <cell r="AB84">
            <v>50437.74</v>
          </cell>
          <cell r="AC84" t="str">
            <v>2022-09-30</v>
          </cell>
          <cell r="AD84" t="str">
            <v>正常</v>
          </cell>
          <cell r="AE84" t="str">
            <v>4399978Q221094999751</v>
          </cell>
          <cell r="AF84">
            <v>50000</v>
          </cell>
          <cell r="AG84">
            <v>0</v>
          </cell>
          <cell r="AH84">
            <v>0</v>
          </cell>
        </row>
        <row r="84">
          <cell r="AJ84">
            <v>0</v>
          </cell>
          <cell r="AK84">
            <v>0</v>
          </cell>
          <cell r="AL84">
            <v>0</v>
          </cell>
          <cell r="AM84" t="str">
            <v>信用</v>
          </cell>
        </row>
        <row r="84">
          <cell r="AO84">
            <v>0</v>
          </cell>
          <cell r="AP84">
            <v>0</v>
          </cell>
          <cell r="AQ84" t="str">
            <v>否</v>
          </cell>
          <cell r="AR84" t="str">
            <v>否</v>
          </cell>
          <cell r="AS84" t="str">
            <v>岳荷花</v>
          </cell>
          <cell r="AT84" t="str">
            <v>20131221040</v>
          </cell>
          <cell r="AU84">
            <v>0</v>
          </cell>
        </row>
        <row r="84">
          <cell r="AY84">
            <v>50000</v>
          </cell>
          <cell r="AZ84">
            <v>1877.54</v>
          </cell>
          <cell r="BA84">
            <v>5</v>
          </cell>
          <cell r="BB84">
            <v>0</v>
          </cell>
          <cell r="BC84" t="str">
            <v>提前全部结清</v>
          </cell>
          <cell r="BD84" t="str">
            <v>2022-09-21</v>
          </cell>
        </row>
        <row r="85">
          <cell r="O85" t="str">
            <v>4399978Q22109498234201</v>
          </cell>
        </row>
        <row r="85">
          <cell r="Q85" t="str">
            <v>60555100******7508</v>
          </cell>
          <cell r="R85">
            <v>50000</v>
          </cell>
          <cell r="S85">
            <v>0</v>
          </cell>
          <cell r="T85">
            <v>3.85</v>
          </cell>
          <cell r="U85" t="str">
            <v>2021-09-29</v>
          </cell>
          <cell r="V85" t="str">
            <v>2022-09-29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 t="str">
            <v>2022-09-29</v>
          </cell>
          <cell r="AB85">
            <v>50485.21</v>
          </cell>
          <cell r="AC85" t="str">
            <v>2022-09-29</v>
          </cell>
          <cell r="AD85" t="str">
            <v>正常</v>
          </cell>
          <cell r="AE85" t="str">
            <v>4399978Q221094982342</v>
          </cell>
          <cell r="AF85">
            <v>50000</v>
          </cell>
          <cell r="AG85">
            <v>0</v>
          </cell>
          <cell r="AH85">
            <v>0</v>
          </cell>
        </row>
        <row r="85">
          <cell r="AJ85">
            <v>0</v>
          </cell>
          <cell r="AK85">
            <v>0</v>
          </cell>
          <cell r="AL85">
            <v>0</v>
          </cell>
          <cell r="AM85" t="str">
            <v>信用</v>
          </cell>
        </row>
        <row r="85">
          <cell r="AO85">
            <v>0</v>
          </cell>
          <cell r="AP85">
            <v>0</v>
          </cell>
          <cell r="AQ85" t="str">
            <v>否</v>
          </cell>
          <cell r="AR85" t="str">
            <v>否</v>
          </cell>
          <cell r="AS85" t="str">
            <v>李玉立</v>
          </cell>
          <cell r="AT85" t="str">
            <v>20150918230</v>
          </cell>
          <cell r="AU85">
            <v>0</v>
          </cell>
        </row>
        <row r="85">
          <cell r="AY85">
            <v>50000</v>
          </cell>
          <cell r="AZ85">
            <v>1925.01</v>
          </cell>
          <cell r="BA85">
            <v>4</v>
          </cell>
          <cell r="BB85">
            <v>0</v>
          </cell>
          <cell r="BC85" t="str">
            <v>正常结清</v>
          </cell>
          <cell r="BD85" t="str">
            <v>2022-09-29</v>
          </cell>
        </row>
        <row r="86">
          <cell r="O86" t="str">
            <v>4399978Q22109500030301</v>
          </cell>
        </row>
        <row r="86">
          <cell r="Q86" t="str">
            <v>62179955*******8267</v>
          </cell>
          <cell r="R86">
            <v>50000</v>
          </cell>
          <cell r="S86">
            <v>0</v>
          </cell>
          <cell r="T86">
            <v>3.85</v>
          </cell>
          <cell r="U86" t="str">
            <v>2021-09-30</v>
          </cell>
          <cell r="V86" t="str">
            <v>2022-09-30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 t="str">
            <v>2022-09-29</v>
          </cell>
          <cell r="AB86">
            <v>50479.93</v>
          </cell>
          <cell r="AC86" t="str">
            <v>2022-09-30</v>
          </cell>
          <cell r="AD86" t="str">
            <v>正常</v>
          </cell>
          <cell r="AE86" t="str">
            <v>4399978Q221095000303</v>
          </cell>
          <cell r="AF86">
            <v>50000</v>
          </cell>
          <cell r="AG86">
            <v>0</v>
          </cell>
          <cell r="AH86">
            <v>0</v>
          </cell>
        </row>
        <row r="86">
          <cell r="AJ86">
            <v>0</v>
          </cell>
          <cell r="AK86">
            <v>0</v>
          </cell>
          <cell r="AL86">
            <v>0</v>
          </cell>
          <cell r="AM86" t="str">
            <v>信用</v>
          </cell>
        </row>
        <row r="86">
          <cell r="AO86">
            <v>0</v>
          </cell>
          <cell r="AP86">
            <v>0</v>
          </cell>
          <cell r="AQ86" t="str">
            <v>否</v>
          </cell>
          <cell r="AR86" t="str">
            <v>否</v>
          </cell>
          <cell r="AS86" t="str">
            <v>李玉立</v>
          </cell>
          <cell r="AT86" t="str">
            <v>20150918230</v>
          </cell>
          <cell r="AU86">
            <v>0</v>
          </cell>
        </row>
        <row r="86">
          <cell r="AY86">
            <v>50000</v>
          </cell>
          <cell r="AZ86">
            <v>1919.73</v>
          </cell>
          <cell r="BA86">
            <v>5</v>
          </cell>
          <cell r="BB86">
            <v>0</v>
          </cell>
          <cell r="BC86" t="str">
            <v>提前全部结清</v>
          </cell>
          <cell r="BD86" t="str">
            <v>2022-09-29</v>
          </cell>
        </row>
        <row r="87">
          <cell r="O87" t="str">
            <v>4399978Q22109497550202</v>
          </cell>
        </row>
        <row r="87">
          <cell r="Q87" t="str">
            <v>60555100******4723</v>
          </cell>
          <cell r="R87">
            <v>50000</v>
          </cell>
          <cell r="S87">
            <v>0</v>
          </cell>
          <cell r="T87">
            <v>3.85</v>
          </cell>
          <cell r="U87" t="str">
            <v>2021-10-11</v>
          </cell>
          <cell r="V87" t="str">
            <v>2022-10-11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 t="str">
            <v>2022-03-17</v>
          </cell>
          <cell r="AB87">
            <v>50031.64</v>
          </cell>
          <cell r="AC87" t="str">
            <v>2022-06-11</v>
          </cell>
          <cell r="AD87" t="str">
            <v>正常</v>
          </cell>
          <cell r="AE87" t="str">
            <v>4399978Q221094975502</v>
          </cell>
          <cell r="AF87">
            <v>50000</v>
          </cell>
          <cell r="AG87">
            <v>0</v>
          </cell>
          <cell r="AH87">
            <v>0</v>
          </cell>
        </row>
        <row r="87">
          <cell r="AJ87">
            <v>0</v>
          </cell>
          <cell r="AK87">
            <v>0</v>
          </cell>
          <cell r="AL87">
            <v>0</v>
          </cell>
          <cell r="AM87" t="str">
            <v>信用</v>
          </cell>
        </row>
        <row r="87">
          <cell r="AO87">
            <v>0</v>
          </cell>
          <cell r="AP87">
            <v>0</v>
          </cell>
          <cell r="AQ87" t="str">
            <v>否</v>
          </cell>
          <cell r="AR87" t="str">
            <v>否</v>
          </cell>
          <cell r="AS87" t="str">
            <v>魏茜</v>
          </cell>
          <cell r="AT87" t="str">
            <v>20170916410</v>
          </cell>
          <cell r="AU87">
            <v>0</v>
          </cell>
        </row>
        <row r="87">
          <cell r="AY87">
            <v>50000</v>
          </cell>
          <cell r="AZ87">
            <v>828.01</v>
          </cell>
          <cell r="BA87">
            <v>4</v>
          </cell>
          <cell r="BB87">
            <v>0</v>
          </cell>
          <cell r="BC87" t="str">
            <v>提前全部结清</v>
          </cell>
          <cell r="BD87" t="str">
            <v>2022-03-17</v>
          </cell>
        </row>
        <row r="88">
          <cell r="O88" t="str">
            <v>4399978Q22109499958601</v>
          </cell>
        </row>
        <row r="88">
          <cell r="Q88" t="str">
            <v>62159955*******3656</v>
          </cell>
          <cell r="R88">
            <v>50000</v>
          </cell>
          <cell r="S88">
            <v>0</v>
          </cell>
          <cell r="T88">
            <v>3.85</v>
          </cell>
          <cell r="U88" t="str">
            <v>2021-09-30</v>
          </cell>
          <cell r="V88" t="str">
            <v>2022-09-30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 t="str">
            <v>2022-09-23</v>
          </cell>
          <cell r="AB88">
            <v>50448.29</v>
          </cell>
          <cell r="AC88" t="str">
            <v>2022-09-30</v>
          </cell>
          <cell r="AD88" t="str">
            <v>正常</v>
          </cell>
          <cell r="AE88" t="str">
            <v>4399978Q221094999586</v>
          </cell>
          <cell r="AF88">
            <v>50000</v>
          </cell>
          <cell r="AG88">
            <v>0</v>
          </cell>
          <cell r="AH88">
            <v>0</v>
          </cell>
        </row>
        <row r="88">
          <cell r="AJ88">
            <v>0</v>
          </cell>
          <cell r="AK88">
            <v>0</v>
          </cell>
          <cell r="AL88">
            <v>0</v>
          </cell>
          <cell r="AM88" t="str">
            <v>信用</v>
          </cell>
        </row>
        <row r="88">
          <cell r="AO88">
            <v>0</v>
          </cell>
          <cell r="AP88">
            <v>0</v>
          </cell>
          <cell r="AQ88" t="str">
            <v>否</v>
          </cell>
          <cell r="AR88" t="str">
            <v>否</v>
          </cell>
          <cell r="AS88" t="str">
            <v>葛解莲</v>
          </cell>
          <cell r="AT88" t="str">
            <v>20101215770</v>
          </cell>
          <cell r="AU88">
            <v>0</v>
          </cell>
        </row>
        <row r="88">
          <cell r="AY88">
            <v>50000</v>
          </cell>
          <cell r="AZ88">
            <v>1888.09</v>
          </cell>
          <cell r="BA88">
            <v>5</v>
          </cell>
          <cell r="BB88">
            <v>0</v>
          </cell>
          <cell r="BC88" t="str">
            <v>提前全部结清</v>
          </cell>
          <cell r="BD88" t="str">
            <v>2022-09-23</v>
          </cell>
        </row>
        <row r="89">
          <cell r="O89" t="str">
            <v>4399978Q22109499974001</v>
          </cell>
        </row>
        <row r="89">
          <cell r="Q89" t="str">
            <v>62159955*******1694</v>
          </cell>
          <cell r="R89">
            <v>50000</v>
          </cell>
          <cell r="S89">
            <v>0</v>
          </cell>
          <cell r="T89">
            <v>3.85</v>
          </cell>
          <cell r="U89" t="str">
            <v>2021-09-30</v>
          </cell>
          <cell r="V89" t="str">
            <v>2022-09-30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 t="str">
            <v>2022-09-22</v>
          </cell>
          <cell r="AB89">
            <v>50443.01</v>
          </cell>
          <cell r="AC89" t="str">
            <v>2022-09-30</v>
          </cell>
          <cell r="AD89" t="str">
            <v>正常</v>
          </cell>
          <cell r="AE89" t="str">
            <v>4399978Q221094999740</v>
          </cell>
          <cell r="AF89">
            <v>50000</v>
          </cell>
          <cell r="AG89">
            <v>0</v>
          </cell>
          <cell r="AH89">
            <v>0</v>
          </cell>
        </row>
        <row r="89">
          <cell r="AJ89">
            <v>0</v>
          </cell>
          <cell r="AK89">
            <v>0</v>
          </cell>
          <cell r="AL89">
            <v>0</v>
          </cell>
          <cell r="AM89" t="str">
            <v>信用</v>
          </cell>
        </row>
        <row r="89">
          <cell r="AO89">
            <v>0</v>
          </cell>
          <cell r="AP89">
            <v>0</v>
          </cell>
          <cell r="AQ89" t="str">
            <v>否</v>
          </cell>
          <cell r="AR89" t="str">
            <v>否</v>
          </cell>
          <cell r="AS89" t="str">
            <v>黄署香</v>
          </cell>
          <cell r="AT89" t="str">
            <v>20080441180</v>
          </cell>
          <cell r="AU89">
            <v>0</v>
          </cell>
        </row>
        <row r="89">
          <cell r="AY89">
            <v>50000</v>
          </cell>
          <cell r="AZ89">
            <v>1882.81</v>
          </cell>
          <cell r="BA89">
            <v>5</v>
          </cell>
          <cell r="BB89">
            <v>0</v>
          </cell>
          <cell r="BC89" t="str">
            <v>提前全部结清</v>
          </cell>
          <cell r="BD89" t="str">
            <v>2022-09-22</v>
          </cell>
        </row>
        <row r="90">
          <cell r="O90" t="str">
            <v>4399978Q22109500186301</v>
          </cell>
        </row>
        <row r="90">
          <cell r="Q90" t="str">
            <v>62159955*******3883</v>
          </cell>
          <cell r="R90">
            <v>50000</v>
          </cell>
          <cell r="S90">
            <v>0</v>
          </cell>
          <cell r="T90">
            <v>3.85</v>
          </cell>
          <cell r="U90" t="str">
            <v>2021-09-30</v>
          </cell>
          <cell r="V90" t="str">
            <v>2022-09-30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 t="str">
            <v>2022-09-29</v>
          </cell>
          <cell r="AB90">
            <v>50479.93</v>
          </cell>
          <cell r="AC90" t="str">
            <v>2022-09-30</v>
          </cell>
          <cell r="AD90" t="str">
            <v>正常</v>
          </cell>
          <cell r="AE90" t="str">
            <v>4399978Q221095001863</v>
          </cell>
          <cell r="AF90">
            <v>50000</v>
          </cell>
          <cell r="AG90">
            <v>0</v>
          </cell>
          <cell r="AH90">
            <v>0</v>
          </cell>
        </row>
        <row r="90">
          <cell r="AJ90">
            <v>0</v>
          </cell>
          <cell r="AK90">
            <v>0</v>
          </cell>
          <cell r="AL90">
            <v>0</v>
          </cell>
          <cell r="AM90" t="str">
            <v>信用</v>
          </cell>
        </row>
        <row r="90">
          <cell r="AO90">
            <v>0</v>
          </cell>
          <cell r="AP90">
            <v>0</v>
          </cell>
          <cell r="AQ90" t="str">
            <v>否</v>
          </cell>
          <cell r="AR90" t="str">
            <v>否</v>
          </cell>
          <cell r="AS90" t="str">
            <v>葛解莲</v>
          </cell>
          <cell r="AT90" t="str">
            <v>20101215770</v>
          </cell>
          <cell r="AU90">
            <v>0</v>
          </cell>
        </row>
        <row r="90">
          <cell r="AY90">
            <v>50000</v>
          </cell>
          <cell r="AZ90">
            <v>1919.73</v>
          </cell>
          <cell r="BA90">
            <v>5</v>
          </cell>
          <cell r="BB90">
            <v>0</v>
          </cell>
          <cell r="BC90" t="str">
            <v>提前全部结清</v>
          </cell>
          <cell r="BD90" t="str">
            <v>2022-09-29</v>
          </cell>
        </row>
        <row r="91">
          <cell r="O91" t="str">
            <v>4399978Q22109500061801</v>
          </cell>
        </row>
        <row r="91">
          <cell r="Q91" t="str">
            <v>62218055*******1679</v>
          </cell>
          <cell r="R91">
            <v>50000</v>
          </cell>
          <cell r="S91">
            <v>0</v>
          </cell>
          <cell r="T91">
            <v>3.85</v>
          </cell>
          <cell r="U91" t="str">
            <v>2021-09-30</v>
          </cell>
          <cell r="V91" t="str">
            <v>2022-09-30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 t="str">
            <v>2022-09-22</v>
          </cell>
          <cell r="AB91">
            <v>50443.01</v>
          </cell>
          <cell r="AC91" t="str">
            <v>2022-09-30</v>
          </cell>
          <cell r="AD91" t="str">
            <v>正常</v>
          </cell>
          <cell r="AE91" t="str">
            <v>4399978Q221095000618</v>
          </cell>
          <cell r="AF91">
            <v>50000</v>
          </cell>
          <cell r="AG91">
            <v>0</v>
          </cell>
          <cell r="AH91">
            <v>0</v>
          </cell>
        </row>
        <row r="91">
          <cell r="AJ91">
            <v>0</v>
          </cell>
          <cell r="AK91">
            <v>0</v>
          </cell>
          <cell r="AL91">
            <v>0</v>
          </cell>
          <cell r="AM91" t="str">
            <v>信用</v>
          </cell>
        </row>
        <row r="91">
          <cell r="AO91">
            <v>0</v>
          </cell>
          <cell r="AP91">
            <v>0</v>
          </cell>
          <cell r="AQ91" t="str">
            <v>否</v>
          </cell>
          <cell r="AR91" t="str">
            <v>否</v>
          </cell>
          <cell r="AS91" t="str">
            <v>王斐弘</v>
          </cell>
          <cell r="AT91" t="str">
            <v>20080491970</v>
          </cell>
          <cell r="AU91">
            <v>0</v>
          </cell>
        </row>
        <row r="91">
          <cell r="AY91">
            <v>50000</v>
          </cell>
          <cell r="AZ91">
            <v>1882.81</v>
          </cell>
          <cell r="BA91">
            <v>5</v>
          </cell>
          <cell r="BB91">
            <v>0</v>
          </cell>
          <cell r="BC91" t="str">
            <v>提前全部结清</v>
          </cell>
          <cell r="BD91" t="str">
            <v>2022-09-22</v>
          </cell>
        </row>
        <row r="92">
          <cell r="O92" t="str">
            <v>4399978Q22109500071601</v>
          </cell>
        </row>
        <row r="92">
          <cell r="Q92" t="str">
            <v>62179955*******9930</v>
          </cell>
          <cell r="R92">
            <v>50000</v>
          </cell>
          <cell r="S92">
            <v>0</v>
          </cell>
          <cell r="T92">
            <v>3.85</v>
          </cell>
          <cell r="U92" t="str">
            <v>2021-09-30</v>
          </cell>
          <cell r="V92" t="str">
            <v>2022-09-30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 t="str">
            <v>2022-03-16</v>
          </cell>
          <cell r="AB92">
            <v>50400.82</v>
          </cell>
          <cell r="AC92" t="str">
            <v>2022-03-30</v>
          </cell>
          <cell r="AD92" t="str">
            <v>正常</v>
          </cell>
          <cell r="AE92" t="str">
            <v>4399978Q221095000716</v>
          </cell>
          <cell r="AF92">
            <v>50000</v>
          </cell>
          <cell r="AG92">
            <v>0</v>
          </cell>
          <cell r="AH92">
            <v>0</v>
          </cell>
        </row>
        <row r="92">
          <cell r="AJ92">
            <v>0</v>
          </cell>
          <cell r="AK92">
            <v>0</v>
          </cell>
          <cell r="AL92">
            <v>0</v>
          </cell>
          <cell r="AM92" t="str">
            <v>信用</v>
          </cell>
        </row>
        <row r="92">
          <cell r="AO92">
            <v>0</v>
          </cell>
          <cell r="AP92">
            <v>0</v>
          </cell>
          <cell r="AQ92" t="str">
            <v>否</v>
          </cell>
          <cell r="AR92" t="str">
            <v>否</v>
          </cell>
          <cell r="AS92" t="str">
            <v>刘永湘</v>
          </cell>
          <cell r="AT92" t="str">
            <v>20080490910</v>
          </cell>
          <cell r="AU92">
            <v>0</v>
          </cell>
        </row>
        <row r="92">
          <cell r="AY92">
            <v>50000</v>
          </cell>
          <cell r="AZ92">
            <v>880.75</v>
          </cell>
          <cell r="BA92">
            <v>3</v>
          </cell>
          <cell r="BB92">
            <v>0</v>
          </cell>
          <cell r="BC92" t="str">
            <v>提前全部结清</v>
          </cell>
          <cell r="BD92" t="str">
            <v>2022-03-16</v>
          </cell>
        </row>
        <row r="93">
          <cell r="O93" t="str">
            <v>4399978Q22109500198401</v>
          </cell>
        </row>
        <row r="93">
          <cell r="Q93" t="str">
            <v>62179955*******1622</v>
          </cell>
          <cell r="R93">
            <v>50000</v>
          </cell>
          <cell r="S93">
            <v>0</v>
          </cell>
          <cell r="T93">
            <v>3.85</v>
          </cell>
          <cell r="U93" t="str">
            <v>2021-09-30</v>
          </cell>
          <cell r="V93" t="str">
            <v>2022-09-30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 t="str">
            <v>2022-09-16</v>
          </cell>
          <cell r="AB93">
            <v>50411.37</v>
          </cell>
          <cell r="AC93" t="str">
            <v>2022-09-30</v>
          </cell>
          <cell r="AD93" t="str">
            <v>正常</v>
          </cell>
          <cell r="AE93" t="str">
            <v>4399978Q221095001984</v>
          </cell>
          <cell r="AF93">
            <v>50000</v>
          </cell>
          <cell r="AG93">
            <v>0</v>
          </cell>
          <cell r="AH93">
            <v>0</v>
          </cell>
        </row>
        <row r="93">
          <cell r="AJ93">
            <v>0</v>
          </cell>
          <cell r="AK93">
            <v>0</v>
          </cell>
          <cell r="AL93">
            <v>0</v>
          </cell>
          <cell r="AM93" t="str">
            <v>信用</v>
          </cell>
        </row>
        <row r="93">
          <cell r="AO93">
            <v>0</v>
          </cell>
          <cell r="AP93">
            <v>0</v>
          </cell>
          <cell r="AQ93" t="str">
            <v>否</v>
          </cell>
          <cell r="AR93" t="str">
            <v>否</v>
          </cell>
          <cell r="AS93" t="str">
            <v>尹向云</v>
          </cell>
          <cell r="AT93" t="str">
            <v>20080441440</v>
          </cell>
          <cell r="AU93">
            <v>0</v>
          </cell>
        </row>
        <row r="93">
          <cell r="AY93">
            <v>50000</v>
          </cell>
          <cell r="AZ93">
            <v>1851.17</v>
          </cell>
          <cell r="BA93">
            <v>5</v>
          </cell>
          <cell r="BB93">
            <v>0</v>
          </cell>
          <cell r="BC93" t="str">
            <v>提前全部结清</v>
          </cell>
          <cell r="BD93" t="str">
            <v>2022-09-16</v>
          </cell>
        </row>
        <row r="94">
          <cell r="O94" t="str">
            <v>4399978Q22109501780801</v>
          </cell>
        </row>
        <row r="94">
          <cell r="Q94" t="str">
            <v>62179955*******3299</v>
          </cell>
          <cell r="R94">
            <v>50000</v>
          </cell>
          <cell r="S94">
            <v>0</v>
          </cell>
          <cell r="T94">
            <v>3.85</v>
          </cell>
          <cell r="U94" t="str">
            <v>2021-09-30</v>
          </cell>
          <cell r="V94" t="str">
            <v>2022-09-30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 t="str">
            <v>2022-09-21</v>
          </cell>
          <cell r="AB94">
            <v>50437.74</v>
          </cell>
          <cell r="AC94" t="str">
            <v>2022-09-30</v>
          </cell>
          <cell r="AD94" t="str">
            <v>正常</v>
          </cell>
          <cell r="AE94" t="str">
            <v>4399978Q221095017808</v>
          </cell>
          <cell r="AF94">
            <v>50000</v>
          </cell>
          <cell r="AG94">
            <v>0</v>
          </cell>
          <cell r="AH94">
            <v>0</v>
          </cell>
        </row>
        <row r="94">
          <cell r="AJ94">
            <v>0</v>
          </cell>
          <cell r="AK94">
            <v>0</v>
          </cell>
          <cell r="AL94">
            <v>0</v>
          </cell>
          <cell r="AM94" t="str">
            <v>信用</v>
          </cell>
        </row>
        <row r="94">
          <cell r="AO94">
            <v>0</v>
          </cell>
          <cell r="AP94">
            <v>0</v>
          </cell>
          <cell r="AQ94" t="str">
            <v>否</v>
          </cell>
          <cell r="AR94" t="str">
            <v>否</v>
          </cell>
          <cell r="AS94" t="str">
            <v>赵蓉</v>
          </cell>
          <cell r="AT94" t="str">
            <v>20080441460</v>
          </cell>
          <cell r="AU94">
            <v>0</v>
          </cell>
        </row>
        <row r="94">
          <cell r="AY94">
            <v>50000</v>
          </cell>
          <cell r="AZ94">
            <v>1877.54</v>
          </cell>
          <cell r="BA94">
            <v>5</v>
          </cell>
          <cell r="BB94">
            <v>0</v>
          </cell>
          <cell r="BC94" t="str">
            <v>提前全部结清</v>
          </cell>
          <cell r="BD94" t="str">
            <v>2022-09-21</v>
          </cell>
        </row>
        <row r="95">
          <cell r="O95" t="str">
            <v>4399978Q22110516303601</v>
          </cell>
        </row>
        <row r="95">
          <cell r="Q95" t="str">
            <v>62179955*******7707</v>
          </cell>
          <cell r="R95">
            <v>50000</v>
          </cell>
          <cell r="S95">
            <v>0</v>
          </cell>
          <cell r="T95">
            <v>3.85</v>
          </cell>
          <cell r="U95" t="str">
            <v>2021-10-11</v>
          </cell>
          <cell r="V95" t="str">
            <v>2022-10-11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 t="str">
            <v>2022-09-30</v>
          </cell>
          <cell r="AB95">
            <v>50100.21</v>
          </cell>
          <cell r="AC95" t="str">
            <v>2022-10-11</v>
          </cell>
          <cell r="AD95" t="str">
            <v>正常</v>
          </cell>
          <cell r="AE95" t="str">
            <v>4399978Q221105163036</v>
          </cell>
          <cell r="AF95">
            <v>50000</v>
          </cell>
          <cell r="AG95">
            <v>0</v>
          </cell>
          <cell r="AH95">
            <v>0</v>
          </cell>
        </row>
        <row r="95">
          <cell r="AJ95">
            <v>0</v>
          </cell>
          <cell r="AK95">
            <v>0</v>
          </cell>
          <cell r="AL95">
            <v>0</v>
          </cell>
          <cell r="AM95" t="str">
            <v>信用</v>
          </cell>
        </row>
        <row r="95">
          <cell r="AO95">
            <v>0</v>
          </cell>
          <cell r="AP95">
            <v>0</v>
          </cell>
          <cell r="AQ95" t="str">
            <v>否</v>
          </cell>
          <cell r="AR95" t="str">
            <v>否</v>
          </cell>
          <cell r="AS95" t="str">
            <v>赵蓉</v>
          </cell>
          <cell r="AT95" t="str">
            <v>20080441460</v>
          </cell>
          <cell r="AU95">
            <v>0</v>
          </cell>
        </row>
        <row r="95">
          <cell r="AY95">
            <v>50000</v>
          </cell>
          <cell r="AZ95">
            <v>1867</v>
          </cell>
          <cell r="BA95">
            <v>6</v>
          </cell>
          <cell r="BB95">
            <v>0</v>
          </cell>
          <cell r="BC95" t="str">
            <v>提前全部结清</v>
          </cell>
          <cell r="BD95" t="str">
            <v>2022-09-30</v>
          </cell>
        </row>
        <row r="96">
          <cell r="O96" t="str">
            <v>4399978Q22111634543301</v>
          </cell>
        </row>
        <row r="96">
          <cell r="Q96" t="str">
            <v>62179955*******6102</v>
          </cell>
          <cell r="R96">
            <v>30000</v>
          </cell>
          <cell r="S96">
            <v>0</v>
          </cell>
          <cell r="T96">
            <v>3.85</v>
          </cell>
          <cell r="U96" t="str">
            <v>2021-11-10</v>
          </cell>
          <cell r="V96" t="str">
            <v>2022-11-10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 t="str">
            <v>2022-11-09</v>
          </cell>
          <cell r="AB96">
            <v>30189.86</v>
          </cell>
          <cell r="AC96" t="str">
            <v>2022-11-10</v>
          </cell>
          <cell r="AD96" t="str">
            <v>正常</v>
          </cell>
          <cell r="AE96" t="str">
            <v>4399978Q221116345433</v>
          </cell>
          <cell r="AF96">
            <v>30000</v>
          </cell>
          <cell r="AG96">
            <v>0</v>
          </cell>
          <cell r="AH96">
            <v>0</v>
          </cell>
        </row>
        <row r="96">
          <cell r="AJ96">
            <v>1</v>
          </cell>
          <cell r="AK96">
            <v>0</v>
          </cell>
          <cell r="AL96">
            <v>0</v>
          </cell>
          <cell r="AM96" t="str">
            <v>信用</v>
          </cell>
        </row>
        <row r="96">
          <cell r="AO96">
            <v>0</v>
          </cell>
          <cell r="AP96">
            <v>0</v>
          </cell>
          <cell r="AQ96" t="str">
            <v>否</v>
          </cell>
          <cell r="AR96" t="str">
            <v>否</v>
          </cell>
          <cell r="AS96" t="str">
            <v>王斐弘</v>
          </cell>
          <cell r="AT96" t="str">
            <v>20080491970</v>
          </cell>
          <cell r="AU96">
            <v>0</v>
          </cell>
        </row>
        <row r="96">
          <cell r="AY96">
            <v>30000</v>
          </cell>
          <cell r="AZ96">
            <v>1151.91</v>
          </cell>
          <cell r="BA96">
            <v>6</v>
          </cell>
          <cell r="BB96">
            <v>0</v>
          </cell>
          <cell r="BC96" t="str">
            <v>提前全部结清</v>
          </cell>
          <cell r="BD96" t="str">
            <v>2022-11-09</v>
          </cell>
        </row>
        <row r="97">
          <cell r="O97" t="str">
            <v>4399978Q22205501306001</v>
          </cell>
        </row>
        <row r="97">
          <cell r="Q97" t="str">
            <v>62179955*******6139</v>
          </cell>
          <cell r="R97">
            <v>50000</v>
          </cell>
          <cell r="S97">
            <v>50000</v>
          </cell>
          <cell r="T97">
            <v>3.7</v>
          </cell>
          <cell r="U97" t="str">
            <v>2022-05-13</v>
          </cell>
          <cell r="V97" t="str">
            <v>2023-05-13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 t="str">
            <v>2022-12-13</v>
          </cell>
          <cell r="AB97">
            <v>461.23</v>
          </cell>
          <cell r="AC97" t="str">
            <v>2023-03-13</v>
          </cell>
          <cell r="AD97" t="str">
            <v>正常</v>
          </cell>
          <cell r="AE97" t="str">
            <v>4399978Q222055013060</v>
          </cell>
          <cell r="AF97">
            <v>50000</v>
          </cell>
          <cell r="AG97">
            <v>0</v>
          </cell>
          <cell r="AH97">
            <v>0</v>
          </cell>
        </row>
        <row r="97">
          <cell r="AJ97">
            <v>0</v>
          </cell>
          <cell r="AK97">
            <v>0</v>
          </cell>
          <cell r="AL97">
            <v>0</v>
          </cell>
          <cell r="AM97" t="str">
            <v>信用</v>
          </cell>
        </row>
        <row r="97">
          <cell r="AO97">
            <v>0</v>
          </cell>
          <cell r="AP97">
            <v>0</v>
          </cell>
          <cell r="AQ97" t="str">
            <v>否</v>
          </cell>
          <cell r="AR97" t="str">
            <v>否</v>
          </cell>
          <cell r="AS97" t="str">
            <v>赵蓉</v>
          </cell>
          <cell r="AT97" t="str">
            <v>20080441460</v>
          </cell>
          <cell r="AU97">
            <v>0</v>
          </cell>
        </row>
        <row r="97">
          <cell r="AY97">
            <v>0</v>
          </cell>
          <cell r="AZ97">
            <v>1084.65</v>
          </cell>
          <cell r="BA97">
            <v>3</v>
          </cell>
          <cell r="BB97">
            <v>0</v>
          </cell>
          <cell r="BC97" t="str">
            <v>未结清</v>
          </cell>
          <cell r="BD97" t="str">
            <v>2100-12-31</v>
          </cell>
        </row>
        <row r="98">
          <cell r="O98" t="str">
            <v>4399978Q22205549389801</v>
          </cell>
        </row>
        <row r="98">
          <cell r="Q98" t="str">
            <v>60555100******3838</v>
          </cell>
          <cell r="R98">
            <v>50000</v>
          </cell>
          <cell r="S98">
            <v>50000</v>
          </cell>
          <cell r="T98">
            <v>3.7</v>
          </cell>
          <cell r="U98" t="str">
            <v>2022-05-24</v>
          </cell>
          <cell r="V98" t="str">
            <v>2023-05-24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 t="str">
            <v>2022-12-24</v>
          </cell>
          <cell r="AB98">
            <v>461.23</v>
          </cell>
          <cell r="AC98" t="str">
            <v>2022-12-24</v>
          </cell>
          <cell r="AD98" t="str">
            <v>正常</v>
          </cell>
          <cell r="AE98" t="str">
            <v>4399978Q222055493898</v>
          </cell>
          <cell r="AF98">
            <v>50000</v>
          </cell>
          <cell r="AG98">
            <v>0</v>
          </cell>
          <cell r="AH98">
            <v>0</v>
          </cell>
        </row>
        <row r="98">
          <cell r="AJ98">
            <v>0</v>
          </cell>
          <cell r="AK98">
            <v>0</v>
          </cell>
          <cell r="AL98">
            <v>0</v>
          </cell>
          <cell r="AM98" t="str">
            <v>信用</v>
          </cell>
        </row>
        <row r="98">
          <cell r="AO98">
            <v>0</v>
          </cell>
          <cell r="AP98">
            <v>0</v>
          </cell>
          <cell r="AQ98" t="str">
            <v>否</v>
          </cell>
          <cell r="AR98" t="str">
            <v>否</v>
          </cell>
          <cell r="AS98" t="str">
            <v>赵蓉</v>
          </cell>
          <cell r="AT98" t="str">
            <v>20080441460</v>
          </cell>
          <cell r="AU98">
            <v>0</v>
          </cell>
        </row>
        <row r="98">
          <cell r="AY98">
            <v>0</v>
          </cell>
          <cell r="AZ98">
            <v>1084.65</v>
          </cell>
          <cell r="BA98">
            <v>3</v>
          </cell>
          <cell r="BB98">
            <v>0</v>
          </cell>
          <cell r="BC98" t="str">
            <v>未结清</v>
          </cell>
          <cell r="BD98" t="str">
            <v>2100-12-31</v>
          </cell>
        </row>
        <row r="99">
          <cell r="O99" t="str">
            <v>4399978Q22205466473401</v>
          </cell>
        </row>
        <row r="99">
          <cell r="Q99" t="str">
            <v>62179955*******7787</v>
          </cell>
          <cell r="R99">
            <v>50000</v>
          </cell>
          <cell r="S99">
            <v>50000</v>
          </cell>
          <cell r="T99">
            <v>3.7</v>
          </cell>
          <cell r="U99" t="str">
            <v>2022-05-05</v>
          </cell>
          <cell r="V99" t="str">
            <v>2023-05-05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 t="str">
            <v>2022-12-05</v>
          </cell>
          <cell r="AB99">
            <v>461.23</v>
          </cell>
          <cell r="AC99" t="str">
            <v>2023-03-05</v>
          </cell>
          <cell r="AD99" t="str">
            <v>正常</v>
          </cell>
          <cell r="AE99" t="str">
            <v>4399978Q222054664734</v>
          </cell>
          <cell r="AF99">
            <v>50000</v>
          </cell>
          <cell r="AG99">
            <v>0</v>
          </cell>
          <cell r="AH99">
            <v>0</v>
          </cell>
        </row>
        <row r="99">
          <cell r="AJ99">
            <v>0</v>
          </cell>
          <cell r="AK99">
            <v>0</v>
          </cell>
          <cell r="AL99">
            <v>0</v>
          </cell>
          <cell r="AM99" t="str">
            <v>信用</v>
          </cell>
        </row>
        <row r="99">
          <cell r="AO99">
            <v>0</v>
          </cell>
          <cell r="AP99">
            <v>0</v>
          </cell>
          <cell r="AQ99" t="str">
            <v>否</v>
          </cell>
          <cell r="AR99" t="str">
            <v>否</v>
          </cell>
          <cell r="AS99" t="str">
            <v>赵蓉</v>
          </cell>
          <cell r="AT99" t="str">
            <v>20080441460</v>
          </cell>
          <cell r="AU99">
            <v>0</v>
          </cell>
        </row>
        <row r="99">
          <cell r="AY99">
            <v>0</v>
          </cell>
          <cell r="AZ99">
            <v>1084.65</v>
          </cell>
          <cell r="BA99">
            <v>3</v>
          </cell>
          <cell r="BB99">
            <v>0</v>
          </cell>
          <cell r="BC99" t="str">
            <v>未结清</v>
          </cell>
          <cell r="BD99" t="str">
            <v>2100-12-31</v>
          </cell>
        </row>
        <row r="100">
          <cell r="O100" t="str">
            <v>4399978Q22205466898901</v>
          </cell>
        </row>
        <row r="100">
          <cell r="Q100" t="str">
            <v>62179955*******6594</v>
          </cell>
          <cell r="R100">
            <v>50000</v>
          </cell>
          <cell r="S100">
            <v>50000</v>
          </cell>
          <cell r="T100">
            <v>3.7</v>
          </cell>
          <cell r="U100" t="str">
            <v>2022-05-05</v>
          </cell>
          <cell r="V100" t="str">
            <v>2023-05-05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 t="str">
            <v>2022-12-05</v>
          </cell>
          <cell r="AB100">
            <v>461.23</v>
          </cell>
          <cell r="AC100" t="str">
            <v>2023-03-05</v>
          </cell>
          <cell r="AD100" t="str">
            <v>正常</v>
          </cell>
          <cell r="AE100" t="str">
            <v>4399978Q222054668989</v>
          </cell>
          <cell r="AF100">
            <v>50000</v>
          </cell>
          <cell r="AG100">
            <v>0</v>
          </cell>
          <cell r="AH100">
            <v>0</v>
          </cell>
        </row>
        <row r="100">
          <cell r="AJ100">
            <v>0</v>
          </cell>
          <cell r="AK100">
            <v>0</v>
          </cell>
          <cell r="AL100">
            <v>0</v>
          </cell>
          <cell r="AM100" t="str">
            <v>信用</v>
          </cell>
        </row>
        <row r="100">
          <cell r="AO100">
            <v>0</v>
          </cell>
          <cell r="AP100">
            <v>0</v>
          </cell>
          <cell r="AQ100" t="str">
            <v>否</v>
          </cell>
          <cell r="AR100" t="str">
            <v>否</v>
          </cell>
          <cell r="AS100" t="str">
            <v>葛解莲</v>
          </cell>
          <cell r="AT100" t="str">
            <v>20101215770</v>
          </cell>
          <cell r="AU100">
            <v>0</v>
          </cell>
        </row>
        <row r="100">
          <cell r="AY100">
            <v>0</v>
          </cell>
          <cell r="AZ100">
            <v>1084.65</v>
          </cell>
          <cell r="BA100">
            <v>3</v>
          </cell>
          <cell r="BB100">
            <v>0</v>
          </cell>
          <cell r="BC100" t="str">
            <v>未结清</v>
          </cell>
          <cell r="BD100" t="str">
            <v>2100-12-31</v>
          </cell>
        </row>
        <row r="101">
          <cell r="O101" t="str">
            <v>4399978Q22204456471301</v>
          </cell>
        </row>
        <row r="101">
          <cell r="Q101" t="str">
            <v>62179955*******7542</v>
          </cell>
          <cell r="R101">
            <v>50000</v>
          </cell>
          <cell r="S101">
            <v>50000</v>
          </cell>
          <cell r="T101">
            <v>3.7</v>
          </cell>
          <cell r="U101" t="str">
            <v>2022-04-29</v>
          </cell>
          <cell r="V101" t="str">
            <v>2023-04-29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 t="str">
            <v>2022-09-29</v>
          </cell>
          <cell r="AB101">
            <v>466.3</v>
          </cell>
          <cell r="AC101" t="str">
            <v>2022-12-29</v>
          </cell>
          <cell r="AD101" t="str">
            <v>正常</v>
          </cell>
          <cell r="AE101" t="str">
            <v>4399978Q222044564713</v>
          </cell>
          <cell r="AF101">
            <v>50000</v>
          </cell>
          <cell r="AG101">
            <v>0</v>
          </cell>
          <cell r="AH101">
            <v>0</v>
          </cell>
        </row>
        <row r="101">
          <cell r="AJ101">
            <v>0</v>
          </cell>
          <cell r="AK101">
            <v>0</v>
          </cell>
          <cell r="AL101">
            <v>0</v>
          </cell>
          <cell r="AM101" t="str">
            <v>信用</v>
          </cell>
        </row>
        <row r="101">
          <cell r="AO101">
            <v>0</v>
          </cell>
          <cell r="AP101">
            <v>0</v>
          </cell>
          <cell r="AQ101" t="str">
            <v>否</v>
          </cell>
          <cell r="AR101" t="str">
            <v>否</v>
          </cell>
          <cell r="AS101" t="str">
            <v>尹向云</v>
          </cell>
          <cell r="AT101" t="str">
            <v>20080441440</v>
          </cell>
          <cell r="AU101">
            <v>0</v>
          </cell>
        </row>
        <row r="101">
          <cell r="AY101">
            <v>0</v>
          </cell>
          <cell r="AZ101">
            <v>775.48</v>
          </cell>
          <cell r="BA101">
            <v>2</v>
          </cell>
          <cell r="BB101">
            <v>0</v>
          </cell>
          <cell r="BC101" t="str">
            <v>未结清</v>
          </cell>
          <cell r="BD101" t="str">
            <v>2100-12-31</v>
          </cell>
        </row>
        <row r="102">
          <cell r="O102" t="str">
            <v>4399978Q22205466580801</v>
          </cell>
        </row>
        <row r="102">
          <cell r="Q102" t="str">
            <v>62159955*******7235</v>
          </cell>
          <cell r="R102">
            <v>50000</v>
          </cell>
          <cell r="S102">
            <v>50000</v>
          </cell>
          <cell r="T102">
            <v>3.7</v>
          </cell>
          <cell r="U102" t="str">
            <v>2022-05-05</v>
          </cell>
          <cell r="V102" t="str">
            <v>2023-05-05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 t="str">
            <v>2022-12-05</v>
          </cell>
          <cell r="AB102">
            <v>461.23</v>
          </cell>
          <cell r="AC102" t="str">
            <v>2023-03-05</v>
          </cell>
          <cell r="AD102" t="str">
            <v>正常</v>
          </cell>
          <cell r="AE102" t="str">
            <v>4399978Q222054665808</v>
          </cell>
          <cell r="AF102">
            <v>50000</v>
          </cell>
          <cell r="AG102">
            <v>0</v>
          </cell>
          <cell r="AH102">
            <v>0</v>
          </cell>
        </row>
        <row r="102">
          <cell r="AJ102">
            <v>0</v>
          </cell>
          <cell r="AK102">
            <v>0</v>
          </cell>
          <cell r="AL102">
            <v>0</v>
          </cell>
          <cell r="AM102" t="str">
            <v>信用</v>
          </cell>
        </row>
        <row r="102">
          <cell r="AO102">
            <v>0</v>
          </cell>
          <cell r="AP102">
            <v>0</v>
          </cell>
          <cell r="AQ102" t="str">
            <v>否</v>
          </cell>
          <cell r="AR102" t="str">
            <v>否</v>
          </cell>
          <cell r="AS102" t="str">
            <v>刘永湘</v>
          </cell>
          <cell r="AT102" t="str">
            <v>20080490910</v>
          </cell>
          <cell r="AU102">
            <v>0</v>
          </cell>
        </row>
        <row r="102">
          <cell r="AY102">
            <v>0</v>
          </cell>
          <cell r="AZ102">
            <v>1084.65</v>
          </cell>
          <cell r="BA102">
            <v>3</v>
          </cell>
          <cell r="BB102">
            <v>0</v>
          </cell>
          <cell r="BC102" t="str">
            <v>未结清</v>
          </cell>
          <cell r="BD102" t="str">
            <v>2100-12-31</v>
          </cell>
        </row>
        <row r="103">
          <cell r="O103" t="str">
            <v>4399978Q22205473452001</v>
          </cell>
        </row>
        <row r="103">
          <cell r="Q103" t="str">
            <v>60555101******2916</v>
          </cell>
          <cell r="R103">
            <v>50000</v>
          </cell>
          <cell r="S103">
            <v>50000</v>
          </cell>
          <cell r="T103">
            <v>3.7</v>
          </cell>
          <cell r="U103" t="str">
            <v>2022-05-07</v>
          </cell>
          <cell r="V103" t="str">
            <v>2023-05-07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 t="str">
            <v>2022-12-07</v>
          </cell>
          <cell r="AB103">
            <v>461.23</v>
          </cell>
          <cell r="AC103" t="str">
            <v>2023-03-07</v>
          </cell>
          <cell r="AD103" t="str">
            <v>正常</v>
          </cell>
          <cell r="AE103" t="str">
            <v>4399978Q222054734520</v>
          </cell>
          <cell r="AF103">
            <v>50000</v>
          </cell>
          <cell r="AG103">
            <v>0</v>
          </cell>
          <cell r="AH103">
            <v>0</v>
          </cell>
        </row>
        <row r="103">
          <cell r="AJ103">
            <v>0</v>
          </cell>
          <cell r="AK103">
            <v>0</v>
          </cell>
          <cell r="AL103">
            <v>0</v>
          </cell>
          <cell r="AM103" t="str">
            <v>信用</v>
          </cell>
        </row>
        <row r="103">
          <cell r="AO103">
            <v>0</v>
          </cell>
          <cell r="AP103">
            <v>0</v>
          </cell>
          <cell r="AQ103" t="str">
            <v>否</v>
          </cell>
          <cell r="AR103" t="str">
            <v>否</v>
          </cell>
          <cell r="AS103" t="str">
            <v>李玉立</v>
          </cell>
          <cell r="AT103" t="str">
            <v>20150918230</v>
          </cell>
          <cell r="AU103">
            <v>0</v>
          </cell>
        </row>
        <row r="103">
          <cell r="AY103">
            <v>0</v>
          </cell>
          <cell r="AZ103">
            <v>1084.65</v>
          </cell>
          <cell r="BA103">
            <v>3</v>
          </cell>
          <cell r="BB103">
            <v>0</v>
          </cell>
          <cell r="BC103" t="str">
            <v>未结清</v>
          </cell>
          <cell r="BD103" t="str">
            <v>2100-12-31</v>
          </cell>
        </row>
        <row r="104">
          <cell r="O104" t="str">
            <v>4399978Q22205466526501</v>
          </cell>
        </row>
        <row r="104">
          <cell r="Q104" t="str">
            <v>62159955*******2046</v>
          </cell>
          <cell r="R104">
            <v>50000</v>
          </cell>
          <cell r="S104">
            <v>50000</v>
          </cell>
          <cell r="T104">
            <v>3.7</v>
          </cell>
          <cell r="U104" t="str">
            <v>2022-05-05</v>
          </cell>
          <cell r="V104" t="str">
            <v>2023-05-05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 t="str">
            <v>2022-12-05</v>
          </cell>
          <cell r="AB104">
            <v>461.23</v>
          </cell>
          <cell r="AC104" t="str">
            <v>2023-03-05</v>
          </cell>
          <cell r="AD104" t="str">
            <v>正常</v>
          </cell>
          <cell r="AE104" t="str">
            <v>4399978Q222054665265</v>
          </cell>
          <cell r="AF104">
            <v>50000</v>
          </cell>
          <cell r="AG104">
            <v>0</v>
          </cell>
          <cell r="AH104">
            <v>0</v>
          </cell>
        </row>
        <row r="104">
          <cell r="AJ104">
            <v>0</v>
          </cell>
          <cell r="AK104">
            <v>0</v>
          </cell>
          <cell r="AL104">
            <v>0</v>
          </cell>
          <cell r="AM104" t="str">
            <v>信用</v>
          </cell>
        </row>
        <row r="104">
          <cell r="AO104">
            <v>0</v>
          </cell>
          <cell r="AP104">
            <v>0</v>
          </cell>
          <cell r="AQ104" t="str">
            <v>否</v>
          </cell>
          <cell r="AR104" t="str">
            <v>否</v>
          </cell>
          <cell r="AS104" t="str">
            <v>刘永湘</v>
          </cell>
          <cell r="AT104" t="str">
            <v>20080490910</v>
          </cell>
          <cell r="AU104">
            <v>0</v>
          </cell>
        </row>
        <row r="104">
          <cell r="AY104">
            <v>0</v>
          </cell>
          <cell r="AZ104">
            <v>1084.65</v>
          </cell>
          <cell r="BA104">
            <v>3</v>
          </cell>
          <cell r="BB104">
            <v>0</v>
          </cell>
          <cell r="BC104" t="str">
            <v>未结清</v>
          </cell>
          <cell r="BD104" t="str">
            <v>2100-12-31</v>
          </cell>
        </row>
        <row r="105">
          <cell r="O105" t="str">
            <v>4399978Q22205473526201</v>
          </cell>
        </row>
        <row r="105">
          <cell r="Q105" t="str">
            <v>62218855*******4455</v>
          </cell>
          <cell r="R105">
            <v>50000</v>
          </cell>
          <cell r="S105">
            <v>50000</v>
          </cell>
          <cell r="T105">
            <v>3.7</v>
          </cell>
          <cell r="U105" t="str">
            <v>2022-05-07</v>
          </cell>
          <cell r="V105" t="str">
            <v>2023-05-07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 t="str">
            <v>2022-12-07</v>
          </cell>
          <cell r="AB105">
            <v>461.23</v>
          </cell>
          <cell r="AC105" t="str">
            <v>2023-03-07</v>
          </cell>
          <cell r="AD105" t="str">
            <v>正常</v>
          </cell>
          <cell r="AE105" t="str">
            <v>4399978Q222054735262</v>
          </cell>
          <cell r="AF105">
            <v>50000</v>
          </cell>
          <cell r="AG105">
            <v>0</v>
          </cell>
          <cell r="AH105">
            <v>0</v>
          </cell>
        </row>
        <row r="105">
          <cell r="AJ105">
            <v>0</v>
          </cell>
          <cell r="AK105">
            <v>0</v>
          </cell>
          <cell r="AL105">
            <v>0</v>
          </cell>
          <cell r="AM105" t="str">
            <v>信用</v>
          </cell>
        </row>
        <row r="105">
          <cell r="AO105">
            <v>0</v>
          </cell>
          <cell r="AP105">
            <v>0</v>
          </cell>
          <cell r="AQ105" t="str">
            <v>否</v>
          </cell>
          <cell r="AR105" t="str">
            <v>否</v>
          </cell>
          <cell r="AS105" t="str">
            <v>李玉立</v>
          </cell>
          <cell r="AT105" t="str">
            <v>20150918230</v>
          </cell>
          <cell r="AU105">
            <v>0</v>
          </cell>
        </row>
        <row r="105">
          <cell r="AY105">
            <v>0</v>
          </cell>
          <cell r="AZ105">
            <v>1084.65</v>
          </cell>
          <cell r="BA105">
            <v>3</v>
          </cell>
          <cell r="BB105">
            <v>0</v>
          </cell>
          <cell r="BC105" t="str">
            <v>未结清</v>
          </cell>
          <cell r="BD105" t="str">
            <v>2100-12-31</v>
          </cell>
        </row>
        <row r="106">
          <cell r="O106" t="str">
            <v>4399978Q22205466778801</v>
          </cell>
        </row>
        <row r="106">
          <cell r="Q106" t="str">
            <v>62179955*******9898</v>
          </cell>
          <cell r="R106">
            <v>50000</v>
          </cell>
          <cell r="S106">
            <v>50000</v>
          </cell>
          <cell r="T106">
            <v>3.7</v>
          </cell>
          <cell r="U106" t="str">
            <v>2022-05-05</v>
          </cell>
          <cell r="V106" t="str">
            <v>2023-05-05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 t="str">
            <v>2022-12-05</v>
          </cell>
          <cell r="AB106">
            <v>461.23</v>
          </cell>
          <cell r="AC106" t="str">
            <v>2023-03-05</v>
          </cell>
          <cell r="AD106" t="str">
            <v>正常</v>
          </cell>
          <cell r="AE106" t="str">
            <v>4399978Q222054667788</v>
          </cell>
          <cell r="AF106">
            <v>50000</v>
          </cell>
          <cell r="AG106">
            <v>0</v>
          </cell>
          <cell r="AH106">
            <v>0</v>
          </cell>
        </row>
        <row r="106">
          <cell r="AJ106">
            <v>0</v>
          </cell>
          <cell r="AK106">
            <v>0</v>
          </cell>
          <cell r="AL106">
            <v>0</v>
          </cell>
          <cell r="AM106" t="str">
            <v>信用</v>
          </cell>
        </row>
        <row r="106">
          <cell r="AO106">
            <v>0</v>
          </cell>
          <cell r="AP106">
            <v>0</v>
          </cell>
          <cell r="AQ106" t="str">
            <v>否</v>
          </cell>
          <cell r="AR106" t="str">
            <v>否</v>
          </cell>
          <cell r="AS106" t="str">
            <v>葛解莲</v>
          </cell>
          <cell r="AT106" t="str">
            <v>20101215770</v>
          </cell>
          <cell r="AU106">
            <v>0</v>
          </cell>
        </row>
        <row r="106">
          <cell r="AY106">
            <v>0</v>
          </cell>
          <cell r="AZ106">
            <v>1084.65</v>
          </cell>
          <cell r="BA106">
            <v>3</v>
          </cell>
          <cell r="BB106">
            <v>0</v>
          </cell>
          <cell r="BC106" t="str">
            <v>未结清</v>
          </cell>
          <cell r="BD106" t="str">
            <v>2100-12-31</v>
          </cell>
        </row>
        <row r="107">
          <cell r="O107" t="str">
            <v>4399978Q22205467359101</v>
          </cell>
        </row>
        <row r="107">
          <cell r="Q107" t="str">
            <v>60555100******9183</v>
          </cell>
          <cell r="R107">
            <v>50000</v>
          </cell>
          <cell r="S107">
            <v>50000</v>
          </cell>
          <cell r="T107">
            <v>3.7</v>
          </cell>
          <cell r="U107" t="str">
            <v>2022-05-05</v>
          </cell>
          <cell r="V107" t="str">
            <v>2023-05-05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 t="str">
            <v>2022-12-05</v>
          </cell>
          <cell r="AB107">
            <v>461.23</v>
          </cell>
          <cell r="AC107" t="str">
            <v>2023-03-05</v>
          </cell>
          <cell r="AD107" t="str">
            <v>正常</v>
          </cell>
          <cell r="AE107" t="str">
            <v>4399978Q222054673591</v>
          </cell>
          <cell r="AF107">
            <v>50000</v>
          </cell>
          <cell r="AG107">
            <v>0</v>
          </cell>
          <cell r="AH107">
            <v>0</v>
          </cell>
        </row>
        <row r="107">
          <cell r="AJ107">
            <v>0</v>
          </cell>
          <cell r="AK107">
            <v>0</v>
          </cell>
          <cell r="AL107">
            <v>0</v>
          </cell>
          <cell r="AM107" t="str">
            <v>信用</v>
          </cell>
        </row>
        <row r="107">
          <cell r="AO107">
            <v>0</v>
          </cell>
          <cell r="AP107">
            <v>0</v>
          </cell>
          <cell r="AQ107" t="str">
            <v>否</v>
          </cell>
          <cell r="AR107" t="str">
            <v>否</v>
          </cell>
          <cell r="AS107" t="str">
            <v>王斐弘</v>
          </cell>
          <cell r="AT107" t="str">
            <v>20080491970</v>
          </cell>
          <cell r="AU107">
            <v>0</v>
          </cell>
        </row>
        <row r="107">
          <cell r="AY107">
            <v>0</v>
          </cell>
          <cell r="AZ107">
            <v>1084.65</v>
          </cell>
          <cell r="BA107">
            <v>3</v>
          </cell>
          <cell r="BB107">
            <v>0</v>
          </cell>
          <cell r="BC107" t="str">
            <v>未结清</v>
          </cell>
          <cell r="BD107" t="str">
            <v>2100-12-31</v>
          </cell>
        </row>
        <row r="108">
          <cell r="O108" t="str">
            <v>4399978Q22205466465301</v>
          </cell>
        </row>
        <row r="108">
          <cell r="Q108" t="str">
            <v>62179955*******9930</v>
          </cell>
          <cell r="R108">
            <v>50000</v>
          </cell>
          <cell r="S108">
            <v>50000</v>
          </cell>
          <cell r="T108">
            <v>3.7</v>
          </cell>
          <cell r="U108" t="str">
            <v>2022-05-05</v>
          </cell>
          <cell r="V108" t="str">
            <v>2023-05-05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 t="str">
            <v>2022-12-05</v>
          </cell>
          <cell r="AB108">
            <v>461.23</v>
          </cell>
          <cell r="AC108" t="str">
            <v>2023-03-05</v>
          </cell>
          <cell r="AD108" t="str">
            <v>正常</v>
          </cell>
          <cell r="AE108" t="str">
            <v>4399978Q222054664653</v>
          </cell>
          <cell r="AF108">
            <v>50000</v>
          </cell>
          <cell r="AG108">
            <v>0</v>
          </cell>
          <cell r="AH108">
            <v>0</v>
          </cell>
        </row>
        <row r="108">
          <cell r="AJ108">
            <v>0</v>
          </cell>
          <cell r="AK108">
            <v>0</v>
          </cell>
          <cell r="AL108">
            <v>0</v>
          </cell>
          <cell r="AM108" t="str">
            <v>信用</v>
          </cell>
        </row>
        <row r="108">
          <cell r="AO108">
            <v>0</v>
          </cell>
          <cell r="AP108">
            <v>0</v>
          </cell>
          <cell r="AQ108" t="str">
            <v>否</v>
          </cell>
          <cell r="AR108" t="str">
            <v>否</v>
          </cell>
          <cell r="AS108" t="str">
            <v>刘永湘</v>
          </cell>
          <cell r="AT108" t="str">
            <v>20080490910</v>
          </cell>
          <cell r="AU108">
            <v>0</v>
          </cell>
        </row>
        <row r="108">
          <cell r="AY108">
            <v>0</v>
          </cell>
          <cell r="AZ108">
            <v>1084.65</v>
          </cell>
          <cell r="BA108">
            <v>3</v>
          </cell>
          <cell r="BB108">
            <v>0</v>
          </cell>
          <cell r="BC108" t="str">
            <v>未结清</v>
          </cell>
          <cell r="BD108" t="str">
            <v>2100-12-31</v>
          </cell>
        </row>
        <row r="109">
          <cell r="O109" t="str">
            <v>4399978Q22205476585601</v>
          </cell>
        </row>
        <row r="109">
          <cell r="Q109" t="str">
            <v>62179955*******4674</v>
          </cell>
          <cell r="R109">
            <v>50000</v>
          </cell>
          <cell r="S109">
            <v>50000</v>
          </cell>
          <cell r="T109">
            <v>3.7</v>
          </cell>
          <cell r="U109" t="str">
            <v>2022-05-07</v>
          </cell>
          <cell r="V109" t="str">
            <v>2023-05-07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 t="str">
            <v>2022-12-07</v>
          </cell>
          <cell r="AB109">
            <v>461.23</v>
          </cell>
          <cell r="AC109" t="str">
            <v>2023-03-07</v>
          </cell>
          <cell r="AD109" t="str">
            <v>正常</v>
          </cell>
          <cell r="AE109" t="str">
            <v>4399978Q222054765856</v>
          </cell>
          <cell r="AF109">
            <v>50000</v>
          </cell>
          <cell r="AG109">
            <v>0</v>
          </cell>
          <cell r="AH109">
            <v>0</v>
          </cell>
        </row>
        <row r="109">
          <cell r="AJ109">
            <v>0</v>
          </cell>
          <cell r="AK109">
            <v>0</v>
          </cell>
          <cell r="AL109">
            <v>0</v>
          </cell>
          <cell r="AM109" t="str">
            <v>信用</v>
          </cell>
        </row>
        <row r="109">
          <cell r="AO109">
            <v>0</v>
          </cell>
          <cell r="AP109">
            <v>0</v>
          </cell>
          <cell r="AQ109" t="str">
            <v>否</v>
          </cell>
          <cell r="AR109" t="str">
            <v>否</v>
          </cell>
          <cell r="AS109" t="str">
            <v>葛解莲</v>
          </cell>
          <cell r="AT109" t="str">
            <v>20101215770</v>
          </cell>
          <cell r="AU109">
            <v>0</v>
          </cell>
        </row>
        <row r="109">
          <cell r="AY109">
            <v>0</v>
          </cell>
          <cell r="AZ109">
            <v>1084.65</v>
          </cell>
          <cell r="BA109">
            <v>3</v>
          </cell>
          <cell r="BB109">
            <v>0</v>
          </cell>
          <cell r="BC109" t="str">
            <v>未结清</v>
          </cell>
          <cell r="BD109" t="str">
            <v>2100-12-31</v>
          </cell>
        </row>
        <row r="110">
          <cell r="O110" t="str">
            <v>4399978Q22205466330601</v>
          </cell>
        </row>
        <row r="110">
          <cell r="Q110" t="str">
            <v>62179955*******3250</v>
          </cell>
          <cell r="R110">
            <v>50000</v>
          </cell>
          <cell r="S110">
            <v>50000</v>
          </cell>
          <cell r="T110">
            <v>3.7</v>
          </cell>
          <cell r="U110" t="str">
            <v>2022-05-05</v>
          </cell>
          <cell r="V110" t="str">
            <v>2023-05-05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 t="str">
            <v>2022-12-05</v>
          </cell>
          <cell r="AB110">
            <v>461.23</v>
          </cell>
          <cell r="AC110" t="str">
            <v>2023-03-05</v>
          </cell>
          <cell r="AD110" t="str">
            <v>正常</v>
          </cell>
          <cell r="AE110" t="str">
            <v>4399978Q222054663306</v>
          </cell>
          <cell r="AF110">
            <v>50000</v>
          </cell>
          <cell r="AG110">
            <v>0</v>
          </cell>
          <cell r="AH110">
            <v>0</v>
          </cell>
        </row>
        <row r="110">
          <cell r="AJ110">
            <v>0</v>
          </cell>
          <cell r="AK110">
            <v>0</v>
          </cell>
          <cell r="AL110">
            <v>0</v>
          </cell>
          <cell r="AM110" t="str">
            <v>信用</v>
          </cell>
        </row>
        <row r="110">
          <cell r="AO110">
            <v>0</v>
          </cell>
          <cell r="AP110">
            <v>0</v>
          </cell>
          <cell r="AQ110" t="str">
            <v>否</v>
          </cell>
          <cell r="AR110" t="str">
            <v>否</v>
          </cell>
          <cell r="AS110" t="str">
            <v>罗凤英</v>
          </cell>
          <cell r="AT110" t="str">
            <v>20080441450</v>
          </cell>
          <cell r="AU110">
            <v>0</v>
          </cell>
        </row>
        <row r="110">
          <cell r="AY110">
            <v>0</v>
          </cell>
          <cell r="AZ110">
            <v>1084.65</v>
          </cell>
          <cell r="BA110">
            <v>3</v>
          </cell>
          <cell r="BB110">
            <v>0</v>
          </cell>
          <cell r="BC110" t="str">
            <v>未结清</v>
          </cell>
          <cell r="BD110" t="str">
            <v>2100-12-31</v>
          </cell>
        </row>
        <row r="111">
          <cell r="O111" t="str">
            <v>4399978Q22205526129901</v>
          </cell>
        </row>
        <row r="111">
          <cell r="Q111" t="str">
            <v>62218055*******0611</v>
          </cell>
          <cell r="R111">
            <v>50000</v>
          </cell>
          <cell r="S111">
            <v>50000</v>
          </cell>
          <cell r="T111">
            <v>3.7</v>
          </cell>
          <cell r="U111" t="str">
            <v>2022-05-19</v>
          </cell>
          <cell r="V111" t="str">
            <v>2023-05-19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 t="str">
            <v>2022-12-19</v>
          </cell>
          <cell r="AB111">
            <v>461.23</v>
          </cell>
          <cell r="AC111" t="str">
            <v>2023-03-19</v>
          </cell>
          <cell r="AD111" t="str">
            <v>正常</v>
          </cell>
          <cell r="AE111" t="str">
            <v>4399978Q222055261299</v>
          </cell>
          <cell r="AF111">
            <v>50000</v>
          </cell>
          <cell r="AG111">
            <v>0</v>
          </cell>
          <cell r="AH111">
            <v>0</v>
          </cell>
        </row>
        <row r="111">
          <cell r="AJ111">
            <v>0</v>
          </cell>
          <cell r="AK111">
            <v>0</v>
          </cell>
          <cell r="AL111">
            <v>0</v>
          </cell>
          <cell r="AM111" t="str">
            <v>信用</v>
          </cell>
        </row>
        <row r="111">
          <cell r="AO111">
            <v>0</v>
          </cell>
          <cell r="AP111">
            <v>0</v>
          </cell>
          <cell r="AQ111" t="str">
            <v>否</v>
          </cell>
          <cell r="AR111" t="str">
            <v>否</v>
          </cell>
          <cell r="AS111" t="str">
            <v>葛解莲</v>
          </cell>
          <cell r="AT111" t="str">
            <v>20101215770</v>
          </cell>
          <cell r="AU111">
            <v>0</v>
          </cell>
        </row>
        <row r="111">
          <cell r="AY111">
            <v>0</v>
          </cell>
          <cell r="AZ111">
            <v>1084.65</v>
          </cell>
          <cell r="BA111">
            <v>3</v>
          </cell>
          <cell r="BB111">
            <v>0</v>
          </cell>
          <cell r="BC111" t="str">
            <v>未结清</v>
          </cell>
          <cell r="BD111" t="str">
            <v>2100-12-31</v>
          </cell>
        </row>
        <row r="112">
          <cell r="O112" t="str">
            <v>4399978Q22205526103601</v>
          </cell>
        </row>
        <row r="112">
          <cell r="Q112" t="str">
            <v>62179955*******9650</v>
          </cell>
          <cell r="R112">
            <v>50000</v>
          </cell>
          <cell r="S112">
            <v>50000</v>
          </cell>
          <cell r="T112">
            <v>3.7</v>
          </cell>
          <cell r="U112" t="str">
            <v>2022-05-19</v>
          </cell>
          <cell r="V112" t="str">
            <v>2023-05-19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 t="str">
            <v>2022-12-19</v>
          </cell>
          <cell r="AB112">
            <v>461.23</v>
          </cell>
          <cell r="AC112" t="str">
            <v>2023-03-19</v>
          </cell>
          <cell r="AD112" t="str">
            <v>正常</v>
          </cell>
          <cell r="AE112" t="str">
            <v>4399978Q222055261036</v>
          </cell>
          <cell r="AF112">
            <v>50000</v>
          </cell>
          <cell r="AG112">
            <v>0</v>
          </cell>
          <cell r="AH112">
            <v>0</v>
          </cell>
        </row>
        <row r="112">
          <cell r="AJ112">
            <v>0</v>
          </cell>
          <cell r="AK112">
            <v>0</v>
          </cell>
          <cell r="AL112">
            <v>0</v>
          </cell>
          <cell r="AM112" t="str">
            <v>信用</v>
          </cell>
        </row>
        <row r="112">
          <cell r="AO112">
            <v>0</v>
          </cell>
          <cell r="AP112">
            <v>0</v>
          </cell>
          <cell r="AQ112" t="str">
            <v>否</v>
          </cell>
          <cell r="AR112" t="str">
            <v>否</v>
          </cell>
          <cell r="AS112" t="str">
            <v>葛解莲</v>
          </cell>
          <cell r="AT112" t="str">
            <v>20101215770</v>
          </cell>
          <cell r="AU112">
            <v>0</v>
          </cell>
        </row>
        <row r="112">
          <cell r="AY112">
            <v>0</v>
          </cell>
          <cell r="AZ112">
            <v>1084.65</v>
          </cell>
          <cell r="BA112">
            <v>3</v>
          </cell>
          <cell r="BB112">
            <v>0</v>
          </cell>
          <cell r="BC112" t="str">
            <v>未结清</v>
          </cell>
          <cell r="BD112" t="str">
            <v>2100-12-31</v>
          </cell>
        </row>
        <row r="113">
          <cell r="O113" t="str">
            <v>4399978Q22205483899801</v>
          </cell>
        </row>
        <row r="113">
          <cell r="Q113" t="str">
            <v>62159955*******9082</v>
          </cell>
          <cell r="R113">
            <v>50000</v>
          </cell>
          <cell r="S113">
            <v>50000</v>
          </cell>
          <cell r="T113">
            <v>3.7</v>
          </cell>
          <cell r="U113" t="str">
            <v>2022-05-09</v>
          </cell>
          <cell r="V113" t="str">
            <v>2023-05-09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 t="str">
            <v>2022-12-09</v>
          </cell>
          <cell r="AB113">
            <v>461.23</v>
          </cell>
          <cell r="AC113" t="str">
            <v>2023-03-09</v>
          </cell>
          <cell r="AD113" t="str">
            <v>正常</v>
          </cell>
          <cell r="AE113" t="str">
            <v>4399978Q222054838998</v>
          </cell>
          <cell r="AF113">
            <v>50000</v>
          </cell>
          <cell r="AG113">
            <v>0</v>
          </cell>
          <cell r="AH113">
            <v>0</v>
          </cell>
        </row>
        <row r="113">
          <cell r="AJ113">
            <v>0</v>
          </cell>
          <cell r="AK113">
            <v>0</v>
          </cell>
          <cell r="AL113">
            <v>0</v>
          </cell>
          <cell r="AM113" t="str">
            <v>信用</v>
          </cell>
        </row>
        <row r="113">
          <cell r="AO113">
            <v>0</v>
          </cell>
          <cell r="AP113">
            <v>0</v>
          </cell>
          <cell r="AQ113" t="str">
            <v>否</v>
          </cell>
          <cell r="AR113" t="str">
            <v>否</v>
          </cell>
          <cell r="AS113" t="str">
            <v>罗凤英</v>
          </cell>
          <cell r="AT113" t="str">
            <v>20080441450</v>
          </cell>
          <cell r="AU113">
            <v>0</v>
          </cell>
        </row>
        <row r="113">
          <cell r="AY113">
            <v>0</v>
          </cell>
          <cell r="AZ113">
            <v>1084.65</v>
          </cell>
          <cell r="BA113">
            <v>3</v>
          </cell>
          <cell r="BB113">
            <v>0</v>
          </cell>
          <cell r="BC113" t="str">
            <v>未结清</v>
          </cell>
          <cell r="BD113" t="str">
            <v>2100-12-31</v>
          </cell>
        </row>
        <row r="114">
          <cell r="O114" t="str">
            <v>4399978Q22205558426501</v>
          </cell>
        </row>
        <row r="114">
          <cell r="Q114" t="str">
            <v>62159955*******2450</v>
          </cell>
          <cell r="R114">
            <v>50000</v>
          </cell>
          <cell r="S114">
            <v>50000</v>
          </cell>
          <cell r="T114">
            <v>3.7</v>
          </cell>
          <cell r="U114" t="str">
            <v>2022-05-30</v>
          </cell>
          <cell r="V114" t="str">
            <v>2023-05-30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 t="str">
            <v>2022-09-30</v>
          </cell>
          <cell r="AB114">
            <v>466.3</v>
          </cell>
          <cell r="AC114" t="str">
            <v>2022-12-30</v>
          </cell>
          <cell r="AD114" t="str">
            <v>正常</v>
          </cell>
          <cell r="AE114" t="str">
            <v>4399978Q222055584265</v>
          </cell>
          <cell r="AF114">
            <v>50000</v>
          </cell>
          <cell r="AG114">
            <v>0</v>
          </cell>
          <cell r="AH114">
            <v>0</v>
          </cell>
        </row>
        <row r="114">
          <cell r="AJ114">
            <v>0</v>
          </cell>
          <cell r="AK114">
            <v>0</v>
          </cell>
          <cell r="AL114">
            <v>0</v>
          </cell>
          <cell r="AM114" t="str">
            <v>信用</v>
          </cell>
        </row>
        <row r="114">
          <cell r="AO114">
            <v>0</v>
          </cell>
          <cell r="AP114">
            <v>0</v>
          </cell>
          <cell r="AQ114" t="str">
            <v>否</v>
          </cell>
          <cell r="AR114" t="str">
            <v>否</v>
          </cell>
          <cell r="AS114" t="str">
            <v>葛解莲</v>
          </cell>
          <cell r="AT114" t="str">
            <v>20101215770</v>
          </cell>
          <cell r="AU114">
            <v>0</v>
          </cell>
        </row>
        <row r="114">
          <cell r="AY114">
            <v>0</v>
          </cell>
          <cell r="AZ114">
            <v>623.42</v>
          </cell>
          <cell r="BA114">
            <v>2</v>
          </cell>
          <cell r="BB114">
            <v>0</v>
          </cell>
          <cell r="BC114" t="str">
            <v>未结清</v>
          </cell>
          <cell r="BD114" t="str">
            <v>2100-12-31</v>
          </cell>
        </row>
        <row r="115">
          <cell r="O115" t="str">
            <v>4399978Q22205501374601</v>
          </cell>
        </row>
        <row r="115">
          <cell r="Q115" t="str">
            <v>62218155*******9312</v>
          </cell>
          <cell r="R115">
            <v>50000</v>
          </cell>
          <cell r="S115">
            <v>50000</v>
          </cell>
          <cell r="T115">
            <v>3.7</v>
          </cell>
          <cell r="U115" t="str">
            <v>2022-05-13</v>
          </cell>
          <cell r="V115" t="str">
            <v>2023-05-13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 t="str">
            <v>2022-12-16</v>
          </cell>
          <cell r="AB115">
            <v>39.1</v>
          </cell>
          <cell r="AC115" t="str">
            <v>2023-03-13</v>
          </cell>
          <cell r="AD115" t="str">
            <v>正常</v>
          </cell>
          <cell r="AE115" t="str">
            <v>4399978Q222055013746</v>
          </cell>
          <cell r="AF115">
            <v>50000</v>
          </cell>
          <cell r="AG115">
            <v>0</v>
          </cell>
          <cell r="AH115">
            <v>0</v>
          </cell>
        </row>
        <row r="115">
          <cell r="AJ115">
            <v>1</v>
          </cell>
          <cell r="AK115">
            <v>0</v>
          </cell>
          <cell r="AL115">
            <v>0</v>
          </cell>
          <cell r="AM115" t="str">
            <v>信用</v>
          </cell>
        </row>
        <row r="115">
          <cell r="AO115">
            <v>0</v>
          </cell>
          <cell r="AP115">
            <v>0</v>
          </cell>
          <cell r="AQ115" t="str">
            <v>否</v>
          </cell>
          <cell r="AR115" t="str">
            <v>否</v>
          </cell>
          <cell r="AS115" t="str">
            <v>葛解莲</v>
          </cell>
          <cell r="AT115" t="str">
            <v>20101215770</v>
          </cell>
          <cell r="AU115">
            <v>0</v>
          </cell>
        </row>
        <row r="115">
          <cell r="AY115">
            <v>0</v>
          </cell>
          <cell r="AZ115">
            <v>1084.67</v>
          </cell>
          <cell r="BA115">
            <v>3</v>
          </cell>
          <cell r="BB115">
            <v>0</v>
          </cell>
          <cell r="BC115" t="str">
            <v>未结清</v>
          </cell>
          <cell r="BD115" t="str">
            <v>2100-12-31</v>
          </cell>
        </row>
        <row r="116">
          <cell r="O116" t="str">
            <v>4399978Q22205501286701</v>
          </cell>
        </row>
        <row r="116">
          <cell r="Q116" t="str">
            <v>62218155*******0336</v>
          </cell>
          <cell r="R116">
            <v>50000</v>
          </cell>
          <cell r="S116">
            <v>50000</v>
          </cell>
          <cell r="T116">
            <v>3.7</v>
          </cell>
          <cell r="U116" t="str">
            <v>2022-05-13</v>
          </cell>
          <cell r="V116" t="str">
            <v>2023-05-13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 t="str">
            <v>2022-12-13</v>
          </cell>
          <cell r="AB116">
            <v>461.23</v>
          </cell>
          <cell r="AC116" t="str">
            <v>2023-03-13</v>
          </cell>
          <cell r="AD116" t="str">
            <v>正常</v>
          </cell>
          <cell r="AE116" t="str">
            <v>4399978Q222055012867</v>
          </cell>
          <cell r="AF116">
            <v>50000</v>
          </cell>
          <cell r="AG116">
            <v>0</v>
          </cell>
          <cell r="AH116">
            <v>0</v>
          </cell>
        </row>
        <row r="116">
          <cell r="AJ116">
            <v>0</v>
          </cell>
          <cell r="AK116">
            <v>0</v>
          </cell>
          <cell r="AL116">
            <v>0</v>
          </cell>
          <cell r="AM116" t="str">
            <v>信用</v>
          </cell>
        </row>
        <row r="116">
          <cell r="AO116">
            <v>0</v>
          </cell>
          <cell r="AP116">
            <v>0</v>
          </cell>
          <cell r="AQ116" t="str">
            <v>否</v>
          </cell>
          <cell r="AR116" t="str">
            <v>否</v>
          </cell>
          <cell r="AS116" t="str">
            <v>葛解莲</v>
          </cell>
          <cell r="AT116" t="str">
            <v>20101215770</v>
          </cell>
          <cell r="AU116">
            <v>0</v>
          </cell>
        </row>
        <row r="116">
          <cell r="AY116">
            <v>0</v>
          </cell>
          <cell r="AZ116">
            <v>1084.65</v>
          </cell>
          <cell r="BA116">
            <v>3</v>
          </cell>
          <cell r="BB116">
            <v>0</v>
          </cell>
          <cell r="BC116" t="str">
            <v>未结清</v>
          </cell>
          <cell r="BD116" t="str">
            <v>2100-12-31</v>
          </cell>
        </row>
        <row r="117">
          <cell r="O117" t="str">
            <v>4399978Q22205558395901</v>
          </cell>
        </row>
        <row r="117">
          <cell r="Q117" t="str">
            <v>62179955*******0733</v>
          </cell>
          <cell r="R117">
            <v>50000</v>
          </cell>
          <cell r="S117">
            <v>50000</v>
          </cell>
          <cell r="T117">
            <v>3.7</v>
          </cell>
          <cell r="U117" t="str">
            <v>2022-05-27</v>
          </cell>
          <cell r="V117" t="str">
            <v>2023-05-27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 t="str">
            <v>2022-09-27</v>
          </cell>
          <cell r="AB117">
            <v>466.3</v>
          </cell>
          <cell r="AC117" t="str">
            <v>2022-12-27</v>
          </cell>
          <cell r="AD117" t="str">
            <v>正常</v>
          </cell>
          <cell r="AE117" t="str">
            <v>4399978Q222055583959</v>
          </cell>
          <cell r="AF117">
            <v>50000</v>
          </cell>
          <cell r="AG117">
            <v>0</v>
          </cell>
          <cell r="AH117">
            <v>0</v>
          </cell>
        </row>
        <row r="117">
          <cell r="AJ117">
            <v>0</v>
          </cell>
          <cell r="AK117">
            <v>0</v>
          </cell>
          <cell r="AL117">
            <v>0</v>
          </cell>
          <cell r="AM117" t="str">
            <v>信用</v>
          </cell>
        </row>
        <row r="117">
          <cell r="AO117">
            <v>0</v>
          </cell>
          <cell r="AP117">
            <v>0</v>
          </cell>
          <cell r="AQ117" t="str">
            <v>否</v>
          </cell>
          <cell r="AR117" t="str">
            <v>否</v>
          </cell>
          <cell r="AS117" t="str">
            <v>葛解莲</v>
          </cell>
          <cell r="AT117" t="str">
            <v>20101215770</v>
          </cell>
          <cell r="AU117">
            <v>0</v>
          </cell>
        </row>
        <row r="117">
          <cell r="AY117">
            <v>0</v>
          </cell>
          <cell r="AZ117">
            <v>623.42</v>
          </cell>
          <cell r="BA117">
            <v>2</v>
          </cell>
          <cell r="BB117">
            <v>0</v>
          </cell>
          <cell r="BC117" t="str">
            <v>未结清</v>
          </cell>
          <cell r="BD117" t="str">
            <v>2100-12-31</v>
          </cell>
        </row>
        <row r="118">
          <cell r="O118" t="str">
            <v>4399978Q22205508240101</v>
          </cell>
        </row>
        <row r="118">
          <cell r="Q118" t="str">
            <v>62218155*******0617</v>
          </cell>
          <cell r="R118">
            <v>50000</v>
          </cell>
          <cell r="S118">
            <v>50000</v>
          </cell>
          <cell r="T118">
            <v>3.7</v>
          </cell>
          <cell r="U118" t="str">
            <v>2022-05-16</v>
          </cell>
          <cell r="V118" t="str">
            <v>2023-05-16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 t="str">
            <v>2022-12-16</v>
          </cell>
          <cell r="AB118">
            <v>461.23</v>
          </cell>
          <cell r="AC118" t="str">
            <v>2023-03-16</v>
          </cell>
          <cell r="AD118" t="str">
            <v>正常</v>
          </cell>
          <cell r="AE118" t="str">
            <v>4399978Q222055082401</v>
          </cell>
          <cell r="AF118">
            <v>50000</v>
          </cell>
          <cell r="AG118">
            <v>0</v>
          </cell>
          <cell r="AH118">
            <v>0</v>
          </cell>
        </row>
        <row r="118">
          <cell r="AJ118">
            <v>0</v>
          </cell>
          <cell r="AK118">
            <v>0</v>
          </cell>
          <cell r="AL118">
            <v>0</v>
          </cell>
          <cell r="AM118" t="str">
            <v>信用</v>
          </cell>
        </row>
        <row r="118">
          <cell r="AO118">
            <v>0</v>
          </cell>
          <cell r="AP118">
            <v>0</v>
          </cell>
          <cell r="AQ118" t="str">
            <v>否</v>
          </cell>
          <cell r="AR118" t="str">
            <v>否</v>
          </cell>
          <cell r="AS118" t="str">
            <v>黄署香</v>
          </cell>
          <cell r="AT118" t="str">
            <v>20080441180</v>
          </cell>
          <cell r="AU118">
            <v>0</v>
          </cell>
        </row>
        <row r="118">
          <cell r="AY118">
            <v>0</v>
          </cell>
          <cell r="AZ118">
            <v>1084.65</v>
          </cell>
          <cell r="BA118">
            <v>3</v>
          </cell>
          <cell r="BB118">
            <v>0</v>
          </cell>
          <cell r="BC118" t="str">
            <v>未结清</v>
          </cell>
          <cell r="BD118" t="str">
            <v>2100-12-31</v>
          </cell>
        </row>
        <row r="119">
          <cell r="O119" t="str">
            <v>4399978Q22205485866801</v>
          </cell>
        </row>
        <row r="119">
          <cell r="Q119" t="str">
            <v>62179955*******0150</v>
          </cell>
          <cell r="R119">
            <v>50000</v>
          </cell>
          <cell r="S119">
            <v>50000</v>
          </cell>
          <cell r="T119">
            <v>3.7</v>
          </cell>
          <cell r="U119" t="str">
            <v>2022-05-10</v>
          </cell>
          <cell r="V119" t="str">
            <v>2023-05-10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 t="str">
            <v>2022-12-10</v>
          </cell>
          <cell r="AB119">
            <v>461.23</v>
          </cell>
          <cell r="AC119" t="str">
            <v>2023-03-10</v>
          </cell>
          <cell r="AD119" t="str">
            <v>正常</v>
          </cell>
          <cell r="AE119" t="str">
            <v>4399978Q222054858668</v>
          </cell>
          <cell r="AF119">
            <v>50000</v>
          </cell>
          <cell r="AG119">
            <v>0</v>
          </cell>
          <cell r="AH119">
            <v>0</v>
          </cell>
        </row>
        <row r="119">
          <cell r="AJ119">
            <v>0</v>
          </cell>
          <cell r="AK119">
            <v>0</v>
          </cell>
          <cell r="AL119">
            <v>0</v>
          </cell>
          <cell r="AM119" t="str">
            <v>信用</v>
          </cell>
        </row>
        <row r="119">
          <cell r="AO119">
            <v>0</v>
          </cell>
          <cell r="AP119">
            <v>0</v>
          </cell>
          <cell r="AQ119" t="str">
            <v>否</v>
          </cell>
          <cell r="AR119" t="str">
            <v>否</v>
          </cell>
          <cell r="AS119" t="str">
            <v>刘永湘</v>
          </cell>
          <cell r="AT119" t="str">
            <v>20080490910</v>
          </cell>
          <cell r="AU119">
            <v>0</v>
          </cell>
        </row>
        <row r="119">
          <cell r="AY119">
            <v>0</v>
          </cell>
          <cell r="AZ119">
            <v>1084.65</v>
          </cell>
          <cell r="BA119">
            <v>3</v>
          </cell>
          <cell r="BB119">
            <v>0</v>
          </cell>
          <cell r="BC119" t="str">
            <v>未结清</v>
          </cell>
          <cell r="BD119" t="str">
            <v>2100-12-31</v>
          </cell>
        </row>
        <row r="120">
          <cell r="O120" t="str">
            <v>4399978Q22205509256201</v>
          </cell>
        </row>
        <row r="120">
          <cell r="Q120" t="str">
            <v>62218855*******8599</v>
          </cell>
          <cell r="R120">
            <v>50000</v>
          </cell>
          <cell r="S120">
            <v>50000</v>
          </cell>
          <cell r="T120">
            <v>3.7</v>
          </cell>
          <cell r="U120" t="str">
            <v>2022-05-16</v>
          </cell>
          <cell r="V120" t="str">
            <v>2023-05-16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 t="str">
            <v>2022-12-18</v>
          </cell>
          <cell r="AB120">
            <v>60.83</v>
          </cell>
          <cell r="AC120" t="str">
            <v>2023-03-16</v>
          </cell>
          <cell r="AD120" t="str">
            <v>正常</v>
          </cell>
          <cell r="AE120" t="str">
            <v>4399978Q222055092562</v>
          </cell>
          <cell r="AF120">
            <v>50000</v>
          </cell>
          <cell r="AG120">
            <v>0</v>
          </cell>
          <cell r="AH120">
            <v>0</v>
          </cell>
        </row>
        <row r="120">
          <cell r="AJ120">
            <v>1</v>
          </cell>
          <cell r="AK120">
            <v>0</v>
          </cell>
          <cell r="AL120">
            <v>0</v>
          </cell>
          <cell r="AM120" t="str">
            <v>信用</v>
          </cell>
        </row>
        <row r="120">
          <cell r="AO120">
            <v>0</v>
          </cell>
          <cell r="AP120">
            <v>0</v>
          </cell>
          <cell r="AQ120" t="str">
            <v>否</v>
          </cell>
          <cell r="AR120" t="str">
            <v>否</v>
          </cell>
          <cell r="AS120" t="str">
            <v>黄署香</v>
          </cell>
          <cell r="AT120" t="str">
            <v>20080441180</v>
          </cell>
          <cell r="AU120">
            <v>0</v>
          </cell>
        </row>
        <row r="120">
          <cell r="AY120">
            <v>0</v>
          </cell>
          <cell r="AZ120">
            <v>1085.09</v>
          </cell>
          <cell r="BA120">
            <v>3</v>
          </cell>
          <cell r="BB120">
            <v>0</v>
          </cell>
          <cell r="BC120" t="str">
            <v>未结清</v>
          </cell>
          <cell r="BD120" t="str">
            <v>2100-12-31</v>
          </cell>
        </row>
        <row r="121">
          <cell r="O121" t="str">
            <v>4399978Q22205497952901</v>
          </cell>
        </row>
        <row r="121">
          <cell r="Q121" t="str">
            <v>62179955*******0317</v>
          </cell>
          <cell r="R121">
            <v>50000</v>
          </cell>
          <cell r="S121">
            <v>50000</v>
          </cell>
          <cell r="T121">
            <v>3.7</v>
          </cell>
          <cell r="U121" t="str">
            <v>2022-05-16</v>
          </cell>
          <cell r="V121" t="str">
            <v>2023-05-16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 t="str">
            <v>2022-12-16</v>
          </cell>
          <cell r="AB121">
            <v>461.23</v>
          </cell>
          <cell r="AC121" t="str">
            <v>2023-03-16</v>
          </cell>
          <cell r="AD121" t="str">
            <v>正常</v>
          </cell>
          <cell r="AE121" t="str">
            <v>4399978Q222054979529</v>
          </cell>
          <cell r="AF121">
            <v>50000</v>
          </cell>
          <cell r="AG121">
            <v>0</v>
          </cell>
          <cell r="AH121">
            <v>0</v>
          </cell>
        </row>
        <row r="121">
          <cell r="AJ121">
            <v>0</v>
          </cell>
          <cell r="AK121">
            <v>0</v>
          </cell>
          <cell r="AL121">
            <v>0</v>
          </cell>
          <cell r="AM121" t="str">
            <v>信用</v>
          </cell>
        </row>
        <row r="121">
          <cell r="AO121">
            <v>0</v>
          </cell>
          <cell r="AP121">
            <v>0</v>
          </cell>
          <cell r="AQ121" t="str">
            <v>否</v>
          </cell>
          <cell r="AR121" t="str">
            <v>否</v>
          </cell>
          <cell r="AS121" t="str">
            <v>尹向云</v>
          </cell>
          <cell r="AT121" t="str">
            <v>20080441440</v>
          </cell>
          <cell r="AU121">
            <v>0</v>
          </cell>
        </row>
        <row r="121">
          <cell r="AY121">
            <v>0</v>
          </cell>
          <cell r="AZ121">
            <v>1084.65</v>
          </cell>
          <cell r="BA121">
            <v>3</v>
          </cell>
          <cell r="BB121">
            <v>0</v>
          </cell>
          <cell r="BC121" t="str">
            <v>未结清</v>
          </cell>
          <cell r="BD121" t="str">
            <v>2100-12-31</v>
          </cell>
        </row>
        <row r="122">
          <cell r="O122" t="str">
            <v>4399978Q22205498232301</v>
          </cell>
        </row>
        <row r="122">
          <cell r="Q122" t="str">
            <v>62179955*******7761</v>
          </cell>
          <cell r="R122">
            <v>50000</v>
          </cell>
          <cell r="S122">
            <v>50000</v>
          </cell>
          <cell r="T122">
            <v>3.7</v>
          </cell>
          <cell r="U122" t="str">
            <v>2022-05-16</v>
          </cell>
          <cell r="V122" t="str">
            <v>2023-05-16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 t="str">
            <v>2022-12-16</v>
          </cell>
          <cell r="AB122">
            <v>461.23</v>
          </cell>
          <cell r="AC122" t="str">
            <v>2023-03-16</v>
          </cell>
          <cell r="AD122" t="str">
            <v>正常</v>
          </cell>
          <cell r="AE122" t="str">
            <v>4399978Q222054982323</v>
          </cell>
          <cell r="AF122">
            <v>50000</v>
          </cell>
          <cell r="AG122">
            <v>0</v>
          </cell>
          <cell r="AH122">
            <v>0</v>
          </cell>
        </row>
        <row r="122">
          <cell r="AJ122">
            <v>0</v>
          </cell>
          <cell r="AK122">
            <v>0</v>
          </cell>
          <cell r="AL122">
            <v>0</v>
          </cell>
          <cell r="AM122" t="str">
            <v>信用</v>
          </cell>
        </row>
        <row r="122">
          <cell r="AO122">
            <v>0</v>
          </cell>
          <cell r="AP122">
            <v>0</v>
          </cell>
          <cell r="AQ122" t="str">
            <v>否</v>
          </cell>
          <cell r="AR122" t="str">
            <v>否</v>
          </cell>
          <cell r="AS122" t="str">
            <v>尹向云</v>
          </cell>
          <cell r="AT122" t="str">
            <v>20080441440</v>
          </cell>
          <cell r="AU122">
            <v>0</v>
          </cell>
        </row>
        <row r="122">
          <cell r="AY122">
            <v>0</v>
          </cell>
          <cell r="AZ122">
            <v>1084.65</v>
          </cell>
          <cell r="BA122">
            <v>3</v>
          </cell>
          <cell r="BB122">
            <v>0</v>
          </cell>
          <cell r="BC122" t="str">
            <v>未结清</v>
          </cell>
          <cell r="BD122" t="str">
            <v>2100-12-31</v>
          </cell>
        </row>
        <row r="123">
          <cell r="O123" t="str">
            <v>4399978Q22205498125001</v>
          </cell>
        </row>
        <row r="123">
          <cell r="Q123" t="str">
            <v>62179955*******7753</v>
          </cell>
          <cell r="R123">
            <v>50000</v>
          </cell>
          <cell r="S123">
            <v>50000</v>
          </cell>
          <cell r="T123">
            <v>3.7</v>
          </cell>
          <cell r="U123" t="str">
            <v>2022-05-16</v>
          </cell>
          <cell r="V123" t="str">
            <v>2023-05-16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 t="str">
            <v>2022-12-16</v>
          </cell>
          <cell r="AB123">
            <v>461.23</v>
          </cell>
          <cell r="AC123" t="str">
            <v>2023-03-16</v>
          </cell>
          <cell r="AD123" t="str">
            <v>正常</v>
          </cell>
          <cell r="AE123" t="str">
            <v>4399978Q222054981250</v>
          </cell>
          <cell r="AF123">
            <v>50000</v>
          </cell>
          <cell r="AG123">
            <v>0</v>
          </cell>
          <cell r="AH123">
            <v>0</v>
          </cell>
        </row>
        <row r="123">
          <cell r="AJ123">
            <v>0</v>
          </cell>
          <cell r="AK123">
            <v>0</v>
          </cell>
          <cell r="AL123">
            <v>0</v>
          </cell>
          <cell r="AM123" t="str">
            <v>信用</v>
          </cell>
        </row>
        <row r="123">
          <cell r="AO123">
            <v>0</v>
          </cell>
          <cell r="AP123">
            <v>0</v>
          </cell>
          <cell r="AQ123" t="str">
            <v>否</v>
          </cell>
          <cell r="AR123" t="str">
            <v>否</v>
          </cell>
          <cell r="AS123" t="str">
            <v>尹向云</v>
          </cell>
          <cell r="AT123" t="str">
            <v>20080441440</v>
          </cell>
          <cell r="AU123">
            <v>0</v>
          </cell>
        </row>
        <row r="123">
          <cell r="AY123">
            <v>0</v>
          </cell>
          <cell r="AZ123">
            <v>1084.65</v>
          </cell>
          <cell r="BA123">
            <v>3</v>
          </cell>
          <cell r="BB123">
            <v>0</v>
          </cell>
          <cell r="BC123" t="str">
            <v>未结清</v>
          </cell>
          <cell r="BD123" t="str">
            <v>2100-12-31</v>
          </cell>
        </row>
        <row r="124">
          <cell r="O124" t="str">
            <v>4399978Q22205544908501</v>
          </cell>
        </row>
        <row r="124">
          <cell r="Q124" t="str">
            <v>62218055*******7346</v>
          </cell>
          <cell r="R124">
            <v>50000</v>
          </cell>
          <cell r="S124">
            <v>50000</v>
          </cell>
          <cell r="T124">
            <v>3.7</v>
          </cell>
          <cell r="U124" t="str">
            <v>2022-05-23</v>
          </cell>
          <cell r="V124" t="str">
            <v>2023-05-23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 t="str">
            <v>2022-12-23</v>
          </cell>
          <cell r="AB124">
            <v>1.29</v>
          </cell>
          <cell r="AC124" t="str">
            <v>2023-03-23</v>
          </cell>
          <cell r="AD124" t="str">
            <v>关注</v>
          </cell>
          <cell r="AE124" t="str">
            <v>4399978Q222055449085</v>
          </cell>
          <cell r="AF124">
            <v>50000</v>
          </cell>
          <cell r="AG124">
            <v>460.06</v>
          </cell>
          <cell r="AH124">
            <v>2</v>
          </cell>
        </row>
        <row r="124">
          <cell r="AJ124">
            <v>1</v>
          </cell>
          <cell r="AK124">
            <v>460.06</v>
          </cell>
          <cell r="AL124">
            <v>0</v>
          </cell>
          <cell r="AM124" t="str">
            <v>信用</v>
          </cell>
        </row>
        <row r="124">
          <cell r="AO124">
            <v>0</v>
          </cell>
          <cell r="AP124">
            <v>0</v>
          </cell>
          <cell r="AQ124" t="str">
            <v>否</v>
          </cell>
          <cell r="AR124" t="str">
            <v>否</v>
          </cell>
          <cell r="AS124" t="str">
            <v>罗凤英</v>
          </cell>
          <cell r="AT124" t="str">
            <v>20080441450</v>
          </cell>
          <cell r="AU124">
            <v>0</v>
          </cell>
        </row>
        <row r="124">
          <cell r="AY124">
            <v>0</v>
          </cell>
          <cell r="AZ124">
            <v>624.91</v>
          </cell>
          <cell r="BA124">
            <v>3</v>
          </cell>
          <cell r="BB124">
            <v>0</v>
          </cell>
          <cell r="BC124" t="str">
            <v>未结清</v>
          </cell>
          <cell r="BD124" t="str">
            <v>2100-12-31</v>
          </cell>
        </row>
        <row r="125">
          <cell r="O125" t="str">
            <v>4399978Q22205549260101</v>
          </cell>
        </row>
        <row r="125">
          <cell r="Q125" t="str">
            <v>62159955*******6737</v>
          </cell>
          <cell r="R125">
            <v>50000</v>
          </cell>
          <cell r="S125">
            <v>50000</v>
          </cell>
          <cell r="T125">
            <v>3.7</v>
          </cell>
          <cell r="U125" t="str">
            <v>2022-05-24</v>
          </cell>
          <cell r="V125" t="str">
            <v>2023-05-24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 t="str">
            <v>2022-12-24</v>
          </cell>
          <cell r="AB125">
            <v>461.23</v>
          </cell>
          <cell r="AC125" t="str">
            <v>2022-12-24</v>
          </cell>
          <cell r="AD125" t="str">
            <v>正常</v>
          </cell>
          <cell r="AE125" t="str">
            <v>4399978Q222055492601</v>
          </cell>
          <cell r="AF125">
            <v>50000</v>
          </cell>
          <cell r="AG125">
            <v>0</v>
          </cell>
          <cell r="AH125">
            <v>0</v>
          </cell>
        </row>
        <row r="125">
          <cell r="AJ125">
            <v>0</v>
          </cell>
          <cell r="AK125">
            <v>0</v>
          </cell>
          <cell r="AL125">
            <v>0</v>
          </cell>
          <cell r="AM125" t="str">
            <v>信用</v>
          </cell>
        </row>
        <row r="125">
          <cell r="AO125">
            <v>0</v>
          </cell>
          <cell r="AP125">
            <v>0</v>
          </cell>
          <cell r="AQ125" t="str">
            <v>否</v>
          </cell>
          <cell r="AR125" t="str">
            <v>否</v>
          </cell>
          <cell r="AS125" t="str">
            <v>罗凤英</v>
          </cell>
          <cell r="AT125" t="str">
            <v>20080441450</v>
          </cell>
          <cell r="AU125">
            <v>0</v>
          </cell>
        </row>
        <row r="125">
          <cell r="AY125">
            <v>0</v>
          </cell>
          <cell r="AZ125">
            <v>1084.65</v>
          </cell>
          <cell r="BA125">
            <v>3</v>
          </cell>
          <cell r="BB125">
            <v>0</v>
          </cell>
          <cell r="BC125" t="str">
            <v>未结清</v>
          </cell>
          <cell r="BD125" t="str">
            <v>2100-12-31</v>
          </cell>
        </row>
        <row r="126">
          <cell r="O126" t="str">
            <v>4399978Q22205509416801</v>
          </cell>
        </row>
        <row r="126">
          <cell r="Q126" t="str">
            <v>62179955*******3274</v>
          </cell>
          <cell r="R126">
            <v>50000</v>
          </cell>
          <cell r="S126">
            <v>50000</v>
          </cell>
          <cell r="T126">
            <v>3.7</v>
          </cell>
          <cell r="U126" t="str">
            <v>2022-05-16</v>
          </cell>
          <cell r="V126" t="str">
            <v>2023-05-16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 t="str">
            <v>2022-12-16</v>
          </cell>
          <cell r="AB126">
            <v>461.23</v>
          </cell>
          <cell r="AC126" t="str">
            <v>2023-03-16</v>
          </cell>
          <cell r="AD126" t="str">
            <v>正常</v>
          </cell>
          <cell r="AE126" t="str">
            <v>4399978Q222055094168</v>
          </cell>
          <cell r="AF126">
            <v>50000</v>
          </cell>
          <cell r="AG126">
            <v>0</v>
          </cell>
          <cell r="AH126">
            <v>0</v>
          </cell>
        </row>
        <row r="126">
          <cell r="AJ126">
            <v>0</v>
          </cell>
          <cell r="AK126">
            <v>0</v>
          </cell>
          <cell r="AL126">
            <v>0</v>
          </cell>
          <cell r="AM126" t="str">
            <v>信用</v>
          </cell>
        </row>
        <row r="126">
          <cell r="AO126">
            <v>0</v>
          </cell>
          <cell r="AP126">
            <v>0</v>
          </cell>
          <cell r="AQ126" t="str">
            <v>否</v>
          </cell>
          <cell r="AR126" t="str">
            <v>否</v>
          </cell>
          <cell r="AS126" t="str">
            <v>刘永湘</v>
          </cell>
          <cell r="AT126" t="str">
            <v>20080490910</v>
          </cell>
          <cell r="AU126">
            <v>0</v>
          </cell>
        </row>
        <row r="126">
          <cell r="AY126">
            <v>0</v>
          </cell>
          <cell r="AZ126">
            <v>1084.65</v>
          </cell>
          <cell r="BA126">
            <v>3</v>
          </cell>
          <cell r="BB126">
            <v>0</v>
          </cell>
          <cell r="BC126" t="str">
            <v>未结清</v>
          </cell>
          <cell r="BD126" t="str">
            <v>2100-12-31</v>
          </cell>
        </row>
        <row r="127">
          <cell r="O127" t="str">
            <v>4399978Q22205508821401</v>
          </cell>
        </row>
        <row r="127">
          <cell r="Q127" t="str">
            <v>62179955*******7779</v>
          </cell>
          <cell r="R127">
            <v>50000</v>
          </cell>
          <cell r="S127">
            <v>50000</v>
          </cell>
          <cell r="T127">
            <v>3.7</v>
          </cell>
          <cell r="U127" t="str">
            <v>2022-05-16</v>
          </cell>
          <cell r="V127" t="str">
            <v>2023-05-16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 t="str">
            <v>2022-12-16</v>
          </cell>
          <cell r="AB127">
            <v>461.23</v>
          </cell>
          <cell r="AC127" t="str">
            <v>2023-03-16</v>
          </cell>
          <cell r="AD127" t="str">
            <v>正常</v>
          </cell>
          <cell r="AE127" t="str">
            <v>4399978Q222055088214</v>
          </cell>
          <cell r="AF127">
            <v>50000</v>
          </cell>
          <cell r="AG127">
            <v>0</v>
          </cell>
          <cell r="AH127">
            <v>0</v>
          </cell>
        </row>
        <row r="127">
          <cell r="AJ127">
            <v>0</v>
          </cell>
          <cell r="AK127">
            <v>0</v>
          </cell>
          <cell r="AL127">
            <v>0</v>
          </cell>
          <cell r="AM127" t="str">
            <v>信用</v>
          </cell>
        </row>
        <row r="127">
          <cell r="AO127">
            <v>0</v>
          </cell>
          <cell r="AP127">
            <v>0</v>
          </cell>
          <cell r="AQ127" t="str">
            <v>否</v>
          </cell>
          <cell r="AR127" t="str">
            <v>否</v>
          </cell>
          <cell r="AS127" t="str">
            <v>刘永湘</v>
          </cell>
          <cell r="AT127" t="str">
            <v>20080490910</v>
          </cell>
          <cell r="AU127">
            <v>0</v>
          </cell>
        </row>
        <row r="127">
          <cell r="AY127">
            <v>0</v>
          </cell>
          <cell r="AZ127">
            <v>1084.65</v>
          </cell>
          <cell r="BA127">
            <v>3</v>
          </cell>
          <cell r="BB127">
            <v>0</v>
          </cell>
          <cell r="BC127" t="str">
            <v>未结清</v>
          </cell>
          <cell r="BD127" t="str">
            <v>2100-12-31</v>
          </cell>
        </row>
        <row r="128">
          <cell r="O128" t="str">
            <v>4399978Q22205542272901</v>
          </cell>
        </row>
        <row r="128">
          <cell r="Q128" t="str">
            <v>62218055*******5907</v>
          </cell>
          <cell r="R128">
            <v>50000</v>
          </cell>
          <cell r="S128">
            <v>50000</v>
          </cell>
          <cell r="T128">
            <v>3.7</v>
          </cell>
          <cell r="U128" t="str">
            <v>2022-05-23</v>
          </cell>
          <cell r="V128" t="str">
            <v>2023-05-23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 t="str">
            <v>2022-12-23</v>
          </cell>
          <cell r="AB128">
            <v>461.23</v>
          </cell>
          <cell r="AC128" t="str">
            <v>2023-03-23</v>
          </cell>
          <cell r="AD128" t="str">
            <v>正常</v>
          </cell>
          <cell r="AE128" t="str">
            <v>4399978Q222055422729</v>
          </cell>
          <cell r="AF128">
            <v>50000</v>
          </cell>
          <cell r="AG128">
            <v>0</v>
          </cell>
          <cell r="AH128">
            <v>0</v>
          </cell>
        </row>
        <row r="128">
          <cell r="AJ128">
            <v>0</v>
          </cell>
          <cell r="AK128">
            <v>0</v>
          </cell>
          <cell r="AL128">
            <v>0</v>
          </cell>
          <cell r="AM128" t="str">
            <v>信用</v>
          </cell>
        </row>
        <row r="128">
          <cell r="AO128">
            <v>0</v>
          </cell>
          <cell r="AP128">
            <v>0</v>
          </cell>
          <cell r="AQ128" t="str">
            <v>否</v>
          </cell>
          <cell r="AR128" t="str">
            <v>否</v>
          </cell>
          <cell r="AS128" t="str">
            <v>刘永湘</v>
          </cell>
          <cell r="AT128" t="str">
            <v>20080490910</v>
          </cell>
          <cell r="AU128">
            <v>0</v>
          </cell>
        </row>
        <row r="128">
          <cell r="AY128">
            <v>0</v>
          </cell>
          <cell r="AZ128">
            <v>1084.65</v>
          </cell>
          <cell r="BA128">
            <v>3</v>
          </cell>
          <cell r="BB128">
            <v>0</v>
          </cell>
          <cell r="BC128" t="str">
            <v>未结清</v>
          </cell>
          <cell r="BD128" t="str">
            <v>2100-12-31</v>
          </cell>
        </row>
        <row r="129">
          <cell r="O129" t="str">
            <v>4399978Q22205526838601</v>
          </cell>
        </row>
        <row r="129">
          <cell r="Q129" t="str">
            <v>62179955*******0309</v>
          </cell>
          <cell r="R129">
            <v>50000</v>
          </cell>
          <cell r="S129">
            <v>50000</v>
          </cell>
          <cell r="T129">
            <v>3.7</v>
          </cell>
          <cell r="U129" t="str">
            <v>2022-05-19</v>
          </cell>
          <cell r="V129" t="str">
            <v>2023-05-19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 t="str">
            <v>2022-12-19</v>
          </cell>
          <cell r="AB129">
            <v>461.23</v>
          </cell>
          <cell r="AC129" t="str">
            <v>2023-03-19</v>
          </cell>
          <cell r="AD129" t="str">
            <v>正常</v>
          </cell>
          <cell r="AE129" t="str">
            <v>4399978Q222055268386</v>
          </cell>
          <cell r="AF129">
            <v>50000</v>
          </cell>
          <cell r="AG129">
            <v>0</v>
          </cell>
          <cell r="AH129">
            <v>0</v>
          </cell>
        </row>
        <row r="129">
          <cell r="AJ129">
            <v>1</v>
          </cell>
          <cell r="AK129">
            <v>0</v>
          </cell>
          <cell r="AL129">
            <v>0</v>
          </cell>
          <cell r="AM129" t="str">
            <v>信用</v>
          </cell>
        </row>
        <row r="129">
          <cell r="AO129">
            <v>0</v>
          </cell>
          <cell r="AP129">
            <v>0</v>
          </cell>
          <cell r="AQ129" t="str">
            <v>否</v>
          </cell>
          <cell r="AR129" t="str">
            <v>否</v>
          </cell>
          <cell r="AS129" t="str">
            <v>黄署香</v>
          </cell>
          <cell r="AT129" t="str">
            <v>20080441180</v>
          </cell>
          <cell r="AU129">
            <v>0</v>
          </cell>
        </row>
        <row r="129">
          <cell r="AY129">
            <v>0</v>
          </cell>
          <cell r="AZ129">
            <v>1084.82</v>
          </cell>
          <cell r="BA129">
            <v>3</v>
          </cell>
          <cell r="BB129">
            <v>0</v>
          </cell>
          <cell r="BC129" t="str">
            <v>未结清</v>
          </cell>
          <cell r="BD129" t="str">
            <v>2100-12-31</v>
          </cell>
        </row>
        <row r="130">
          <cell r="O130" t="str">
            <v>4399978Q22205526883001</v>
          </cell>
        </row>
        <row r="130">
          <cell r="Q130" t="str">
            <v>62218155*******0025</v>
          </cell>
          <cell r="R130">
            <v>50000</v>
          </cell>
          <cell r="S130">
            <v>50000</v>
          </cell>
          <cell r="T130">
            <v>3.7</v>
          </cell>
          <cell r="U130" t="str">
            <v>2022-05-19</v>
          </cell>
          <cell r="V130" t="str">
            <v>2023-05-19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 t="str">
            <v>2022-12-19</v>
          </cell>
          <cell r="AB130">
            <v>461.23</v>
          </cell>
          <cell r="AC130" t="str">
            <v>2023-03-19</v>
          </cell>
          <cell r="AD130" t="str">
            <v>正常</v>
          </cell>
          <cell r="AE130" t="str">
            <v>4399978Q222055268830</v>
          </cell>
          <cell r="AF130">
            <v>50000</v>
          </cell>
          <cell r="AG130">
            <v>0</v>
          </cell>
          <cell r="AH130">
            <v>0</v>
          </cell>
        </row>
        <row r="130">
          <cell r="AJ130">
            <v>1</v>
          </cell>
          <cell r="AK130">
            <v>0</v>
          </cell>
          <cell r="AL130">
            <v>0</v>
          </cell>
          <cell r="AM130" t="str">
            <v>信用</v>
          </cell>
        </row>
        <row r="130">
          <cell r="AO130">
            <v>0</v>
          </cell>
          <cell r="AP130">
            <v>0</v>
          </cell>
          <cell r="AQ130" t="str">
            <v>否</v>
          </cell>
          <cell r="AR130" t="str">
            <v>否</v>
          </cell>
          <cell r="AS130" t="str">
            <v>赵蓉</v>
          </cell>
          <cell r="AT130" t="str">
            <v>20080441460</v>
          </cell>
          <cell r="AU130">
            <v>0</v>
          </cell>
        </row>
        <row r="130">
          <cell r="AY130">
            <v>0</v>
          </cell>
          <cell r="AZ130">
            <v>1084.67</v>
          </cell>
          <cell r="BA130">
            <v>3</v>
          </cell>
          <cell r="BB130">
            <v>0</v>
          </cell>
          <cell r="BC130" t="str">
            <v>未结清</v>
          </cell>
          <cell r="BD130" t="str">
            <v>2100-12-31</v>
          </cell>
        </row>
        <row r="131">
          <cell r="O131" t="str">
            <v>4399978Q22205514396201</v>
          </cell>
        </row>
        <row r="131">
          <cell r="Q131" t="str">
            <v>62159955*******8841</v>
          </cell>
          <cell r="R131">
            <v>50000</v>
          </cell>
          <cell r="S131">
            <v>50000</v>
          </cell>
          <cell r="T131">
            <v>3.7</v>
          </cell>
          <cell r="U131" t="str">
            <v>2022-05-17</v>
          </cell>
          <cell r="V131" t="str">
            <v>2023-05-17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 t="str">
            <v>2022-12-17</v>
          </cell>
          <cell r="AB131">
            <v>461.23</v>
          </cell>
          <cell r="AC131" t="str">
            <v>2023-03-17</v>
          </cell>
          <cell r="AD131" t="str">
            <v>正常</v>
          </cell>
          <cell r="AE131" t="str">
            <v>4399978Q222055143962</v>
          </cell>
          <cell r="AF131">
            <v>50000</v>
          </cell>
          <cell r="AG131">
            <v>0</v>
          </cell>
          <cell r="AH131">
            <v>0</v>
          </cell>
        </row>
        <row r="131">
          <cell r="AJ131">
            <v>1</v>
          </cell>
          <cell r="AK131">
            <v>0</v>
          </cell>
          <cell r="AL131">
            <v>0</v>
          </cell>
          <cell r="AM131" t="str">
            <v>信用</v>
          </cell>
        </row>
        <row r="131">
          <cell r="AO131">
            <v>0</v>
          </cell>
          <cell r="AP131">
            <v>0</v>
          </cell>
          <cell r="AQ131" t="str">
            <v>否</v>
          </cell>
          <cell r="AR131" t="str">
            <v>否</v>
          </cell>
          <cell r="AS131" t="str">
            <v>李玉立</v>
          </cell>
          <cell r="AT131" t="str">
            <v>20150918230</v>
          </cell>
          <cell r="AU131">
            <v>0</v>
          </cell>
        </row>
        <row r="131">
          <cell r="AY131">
            <v>0</v>
          </cell>
          <cell r="AZ131">
            <v>1084.99</v>
          </cell>
          <cell r="BA131">
            <v>3</v>
          </cell>
          <cell r="BB131">
            <v>0</v>
          </cell>
          <cell r="BC131" t="str">
            <v>未结清</v>
          </cell>
          <cell r="BD131" t="str">
            <v>2100-12-31</v>
          </cell>
        </row>
        <row r="132">
          <cell r="O132" t="str">
            <v>4399978Q22205557099401</v>
          </cell>
        </row>
        <row r="132">
          <cell r="Q132" t="str">
            <v>62179955*******0825</v>
          </cell>
          <cell r="R132">
            <v>50000</v>
          </cell>
          <cell r="S132">
            <v>50000</v>
          </cell>
          <cell r="T132">
            <v>3.7</v>
          </cell>
          <cell r="U132" t="str">
            <v>2022-05-25</v>
          </cell>
          <cell r="V132" t="str">
            <v>2023-05-25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 t="str">
            <v>2022-09-25</v>
          </cell>
          <cell r="AB132">
            <v>466.3</v>
          </cell>
          <cell r="AC132" t="str">
            <v>2022-12-25</v>
          </cell>
          <cell r="AD132" t="str">
            <v>正常</v>
          </cell>
          <cell r="AE132" t="str">
            <v>4399978Q222055570994</v>
          </cell>
          <cell r="AF132">
            <v>50000</v>
          </cell>
          <cell r="AG132">
            <v>0</v>
          </cell>
          <cell r="AH132">
            <v>0</v>
          </cell>
        </row>
        <row r="132">
          <cell r="AJ132">
            <v>0</v>
          </cell>
          <cell r="AK132">
            <v>0</v>
          </cell>
          <cell r="AL132">
            <v>0</v>
          </cell>
          <cell r="AM132" t="str">
            <v>信用</v>
          </cell>
        </row>
        <row r="132">
          <cell r="AO132">
            <v>0</v>
          </cell>
          <cell r="AP132">
            <v>0</v>
          </cell>
          <cell r="AQ132" t="str">
            <v>否</v>
          </cell>
          <cell r="AR132" t="str">
            <v>否</v>
          </cell>
          <cell r="AS132" t="str">
            <v>王斐弘</v>
          </cell>
          <cell r="AT132" t="str">
            <v>20080491970</v>
          </cell>
          <cell r="AU132">
            <v>0</v>
          </cell>
        </row>
        <row r="132">
          <cell r="AY132">
            <v>0</v>
          </cell>
          <cell r="AZ132">
            <v>623.42</v>
          </cell>
          <cell r="BA132">
            <v>2</v>
          </cell>
          <cell r="BB132">
            <v>0</v>
          </cell>
          <cell r="BC132" t="str">
            <v>未结清</v>
          </cell>
          <cell r="BD132" t="str">
            <v>2100-12-31</v>
          </cell>
        </row>
        <row r="133">
          <cell r="O133" t="str">
            <v>4399978Q22205508292201</v>
          </cell>
        </row>
        <row r="133">
          <cell r="Q133" t="str">
            <v>62159955*******3139</v>
          </cell>
          <cell r="R133">
            <v>50000</v>
          </cell>
          <cell r="S133">
            <v>50000</v>
          </cell>
          <cell r="T133">
            <v>3.7</v>
          </cell>
          <cell r="U133" t="str">
            <v>2022-05-16</v>
          </cell>
          <cell r="V133" t="str">
            <v>2023-05-16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 t="str">
            <v>2022-12-16</v>
          </cell>
          <cell r="AB133">
            <v>461.23</v>
          </cell>
          <cell r="AC133" t="str">
            <v>2023-03-16</v>
          </cell>
          <cell r="AD133" t="str">
            <v>正常</v>
          </cell>
          <cell r="AE133" t="str">
            <v>4399978Q222055082922</v>
          </cell>
          <cell r="AF133">
            <v>50000</v>
          </cell>
          <cell r="AG133">
            <v>0</v>
          </cell>
          <cell r="AH133">
            <v>0</v>
          </cell>
        </row>
        <row r="133">
          <cell r="AJ133">
            <v>1</v>
          </cell>
          <cell r="AK133">
            <v>0</v>
          </cell>
          <cell r="AL133">
            <v>0</v>
          </cell>
          <cell r="AM133" t="str">
            <v>信用</v>
          </cell>
        </row>
        <row r="133">
          <cell r="AO133">
            <v>0</v>
          </cell>
          <cell r="AP133">
            <v>0</v>
          </cell>
          <cell r="AQ133" t="str">
            <v>否</v>
          </cell>
          <cell r="AR133" t="str">
            <v>否</v>
          </cell>
          <cell r="AS133" t="str">
            <v>黄署香</v>
          </cell>
          <cell r="AT133" t="str">
            <v>20080441180</v>
          </cell>
          <cell r="AU133">
            <v>0</v>
          </cell>
        </row>
        <row r="133">
          <cell r="AY133">
            <v>0</v>
          </cell>
          <cell r="AZ133">
            <v>1084.72</v>
          </cell>
          <cell r="BA133">
            <v>3</v>
          </cell>
          <cell r="BB133">
            <v>0</v>
          </cell>
          <cell r="BC133" t="str">
            <v>未结清</v>
          </cell>
          <cell r="BD133" t="str">
            <v>2100-12-31</v>
          </cell>
        </row>
        <row r="134">
          <cell r="O134" t="str">
            <v>4399978Q22205508258601</v>
          </cell>
        </row>
        <row r="134">
          <cell r="Q134" t="str">
            <v>62159955*******9582</v>
          </cell>
          <cell r="R134">
            <v>50000</v>
          </cell>
          <cell r="S134">
            <v>50000</v>
          </cell>
          <cell r="T134">
            <v>3.7</v>
          </cell>
          <cell r="U134" t="str">
            <v>2022-05-16</v>
          </cell>
          <cell r="V134" t="str">
            <v>2023-05-16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 t="str">
            <v>2022-12-16</v>
          </cell>
          <cell r="AB134">
            <v>461.23</v>
          </cell>
          <cell r="AC134" t="str">
            <v>2023-03-16</v>
          </cell>
          <cell r="AD134" t="str">
            <v>正常</v>
          </cell>
          <cell r="AE134" t="str">
            <v>4399978Q222055082586</v>
          </cell>
          <cell r="AF134">
            <v>50000</v>
          </cell>
          <cell r="AG134">
            <v>0</v>
          </cell>
          <cell r="AH134">
            <v>0</v>
          </cell>
        </row>
        <row r="134">
          <cell r="AJ134">
            <v>0</v>
          </cell>
          <cell r="AK134">
            <v>0</v>
          </cell>
          <cell r="AL134">
            <v>0</v>
          </cell>
          <cell r="AM134" t="str">
            <v>信用</v>
          </cell>
        </row>
        <row r="134">
          <cell r="AO134">
            <v>0</v>
          </cell>
          <cell r="AP134">
            <v>0</v>
          </cell>
          <cell r="AQ134" t="str">
            <v>否</v>
          </cell>
          <cell r="AR134" t="str">
            <v>否</v>
          </cell>
          <cell r="AS134" t="str">
            <v>黄署香</v>
          </cell>
          <cell r="AT134" t="str">
            <v>20080441180</v>
          </cell>
          <cell r="AU134">
            <v>0</v>
          </cell>
        </row>
        <row r="134">
          <cell r="AY134">
            <v>0</v>
          </cell>
          <cell r="AZ134">
            <v>1084.65</v>
          </cell>
          <cell r="BA134">
            <v>3</v>
          </cell>
          <cell r="BB134">
            <v>0</v>
          </cell>
          <cell r="BC134" t="str">
            <v>未结清</v>
          </cell>
          <cell r="BD134" t="str">
            <v>2100-12-31</v>
          </cell>
        </row>
        <row r="135">
          <cell r="O135" t="str">
            <v>4399978Q22205526793701</v>
          </cell>
        </row>
        <row r="135">
          <cell r="Q135" t="str">
            <v>62179755*******1756</v>
          </cell>
          <cell r="R135">
            <v>50000</v>
          </cell>
          <cell r="S135">
            <v>50000</v>
          </cell>
          <cell r="T135">
            <v>3.7</v>
          </cell>
          <cell r="U135" t="str">
            <v>2022-05-19</v>
          </cell>
          <cell r="V135" t="str">
            <v>2023-05-19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 t="str">
            <v>2022-12-19</v>
          </cell>
          <cell r="AB135">
            <v>461.23</v>
          </cell>
          <cell r="AC135" t="str">
            <v>2023-03-19</v>
          </cell>
          <cell r="AD135" t="str">
            <v>正常</v>
          </cell>
          <cell r="AE135" t="str">
            <v>4399978Q222055267937</v>
          </cell>
          <cell r="AF135">
            <v>50000</v>
          </cell>
          <cell r="AG135">
            <v>0</v>
          </cell>
          <cell r="AH135">
            <v>0</v>
          </cell>
        </row>
        <row r="135">
          <cell r="AJ135">
            <v>0</v>
          </cell>
          <cell r="AK135">
            <v>0</v>
          </cell>
          <cell r="AL135">
            <v>0</v>
          </cell>
          <cell r="AM135" t="str">
            <v>信用</v>
          </cell>
        </row>
        <row r="135">
          <cell r="AO135">
            <v>0</v>
          </cell>
          <cell r="AP135">
            <v>0</v>
          </cell>
          <cell r="AQ135" t="str">
            <v>否</v>
          </cell>
          <cell r="AR135" t="str">
            <v>否</v>
          </cell>
          <cell r="AS135" t="str">
            <v>黄署香</v>
          </cell>
          <cell r="AT135" t="str">
            <v>20080441180</v>
          </cell>
          <cell r="AU135">
            <v>0</v>
          </cell>
        </row>
        <row r="135">
          <cell r="AY135">
            <v>0</v>
          </cell>
          <cell r="AZ135">
            <v>1084.65</v>
          </cell>
          <cell r="BA135">
            <v>3</v>
          </cell>
          <cell r="BB135">
            <v>0</v>
          </cell>
          <cell r="BC135" t="str">
            <v>未结清</v>
          </cell>
          <cell r="BD135" t="str">
            <v>2100-12-31</v>
          </cell>
        </row>
        <row r="136">
          <cell r="O136" t="str">
            <v>4399978Q22205508913301</v>
          </cell>
        </row>
        <row r="136">
          <cell r="Q136" t="str">
            <v>62218055*******7312</v>
          </cell>
          <cell r="R136">
            <v>50000</v>
          </cell>
          <cell r="S136">
            <v>50000</v>
          </cell>
          <cell r="T136">
            <v>3.7</v>
          </cell>
          <cell r="U136" t="str">
            <v>2022-05-16</v>
          </cell>
          <cell r="V136" t="str">
            <v>2023-05-16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 t="str">
            <v>2022-12-16</v>
          </cell>
          <cell r="AB136">
            <v>461.23</v>
          </cell>
          <cell r="AC136" t="str">
            <v>2023-03-16</v>
          </cell>
          <cell r="AD136" t="str">
            <v>正常</v>
          </cell>
          <cell r="AE136" t="str">
            <v>4399978Q222055089133</v>
          </cell>
          <cell r="AF136">
            <v>50000</v>
          </cell>
          <cell r="AG136">
            <v>0</v>
          </cell>
          <cell r="AH136">
            <v>0</v>
          </cell>
        </row>
        <row r="136">
          <cell r="AJ136">
            <v>0</v>
          </cell>
          <cell r="AK136">
            <v>0</v>
          </cell>
          <cell r="AL136">
            <v>0</v>
          </cell>
          <cell r="AM136" t="str">
            <v>信用</v>
          </cell>
        </row>
        <row r="136">
          <cell r="AO136">
            <v>0</v>
          </cell>
          <cell r="AP136">
            <v>0</v>
          </cell>
          <cell r="AQ136" t="str">
            <v>否</v>
          </cell>
          <cell r="AR136" t="str">
            <v>否</v>
          </cell>
          <cell r="AS136" t="str">
            <v>魏茜</v>
          </cell>
          <cell r="AT136" t="str">
            <v>20170916410</v>
          </cell>
          <cell r="AU136">
            <v>0</v>
          </cell>
        </row>
        <row r="136">
          <cell r="AY136">
            <v>0</v>
          </cell>
          <cell r="AZ136">
            <v>1084.65</v>
          </cell>
          <cell r="BA136">
            <v>3</v>
          </cell>
          <cell r="BB136">
            <v>0</v>
          </cell>
          <cell r="BC136" t="str">
            <v>未结清</v>
          </cell>
          <cell r="BD136" t="str">
            <v>2100-12-31</v>
          </cell>
        </row>
        <row r="137">
          <cell r="O137" t="str">
            <v>4399978Q22205508250901</v>
          </cell>
        </row>
        <row r="137">
          <cell r="Q137" t="str">
            <v>62218055*******3226</v>
          </cell>
          <cell r="R137">
            <v>50000</v>
          </cell>
          <cell r="S137">
            <v>50000</v>
          </cell>
          <cell r="T137">
            <v>3.7</v>
          </cell>
          <cell r="U137" t="str">
            <v>2022-05-16</v>
          </cell>
          <cell r="V137" t="str">
            <v>2023-05-16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 t="str">
            <v>2022-12-16</v>
          </cell>
          <cell r="AB137">
            <v>461.23</v>
          </cell>
          <cell r="AC137" t="str">
            <v>2023-03-16</v>
          </cell>
          <cell r="AD137" t="str">
            <v>正常</v>
          </cell>
          <cell r="AE137" t="str">
            <v>4399978Q222055082509</v>
          </cell>
          <cell r="AF137">
            <v>50000</v>
          </cell>
          <cell r="AG137">
            <v>0</v>
          </cell>
          <cell r="AH137">
            <v>0</v>
          </cell>
        </row>
        <row r="137">
          <cell r="AJ137">
            <v>0</v>
          </cell>
          <cell r="AK137">
            <v>0</v>
          </cell>
          <cell r="AL137">
            <v>0</v>
          </cell>
          <cell r="AM137" t="str">
            <v>信用</v>
          </cell>
        </row>
        <row r="137">
          <cell r="AO137">
            <v>0</v>
          </cell>
          <cell r="AP137">
            <v>0</v>
          </cell>
          <cell r="AQ137" t="str">
            <v>否</v>
          </cell>
          <cell r="AR137" t="str">
            <v>否</v>
          </cell>
          <cell r="AS137" t="str">
            <v>尹向云</v>
          </cell>
          <cell r="AT137" t="str">
            <v>20080441440</v>
          </cell>
          <cell r="AU137">
            <v>0</v>
          </cell>
        </row>
        <row r="137">
          <cell r="AY137">
            <v>0</v>
          </cell>
          <cell r="AZ137">
            <v>1084.65</v>
          </cell>
          <cell r="BA137">
            <v>3</v>
          </cell>
          <cell r="BB137">
            <v>0</v>
          </cell>
          <cell r="BC137" t="str">
            <v>未结清</v>
          </cell>
          <cell r="BD137" t="str">
            <v>2100-12-31</v>
          </cell>
        </row>
        <row r="138">
          <cell r="O138" t="str">
            <v>4399978Q22205508325601</v>
          </cell>
        </row>
        <row r="138">
          <cell r="Q138" t="str">
            <v>62218155*******2100</v>
          </cell>
          <cell r="R138">
            <v>50000</v>
          </cell>
          <cell r="S138">
            <v>50000</v>
          </cell>
          <cell r="T138">
            <v>3.7</v>
          </cell>
          <cell r="U138" t="str">
            <v>2022-05-16</v>
          </cell>
          <cell r="V138" t="str">
            <v>2023-05-16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 t="str">
            <v>2022-12-16</v>
          </cell>
          <cell r="AB138">
            <v>461.23</v>
          </cell>
          <cell r="AC138" t="str">
            <v>2023-03-16</v>
          </cell>
          <cell r="AD138" t="str">
            <v>正常</v>
          </cell>
          <cell r="AE138" t="str">
            <v>4399978Q222055083256</v>
          </cell>
          <cell r="AF138">
            <v>50000</v>
          </cell>
          <cell r="AG138">
            <v>0</v>
          </cell>
          <cell r="AH138">
            <v>0</v>
          </cell>
        </row>
        <row r="138">
          <cell r="AJ138">
            <v>0</v>
          </cell>
          <cell r="AK138">
            <v>0</v>
          </cell>
          <cell r="AL138">
            <v>0</v>
          </cell>
          <cell r="AM138" t="str">
            <v>信用</v>
          </cell>
        </row>
        <row r="138">
          <cell r="AO138">
            <v>0</v>
          </cell>
          <cell r="AP138">
            <v>0</v>
          </cell>
          <cell r="AQ138" t="str">
            <v>否</v>
          </cell>
          <cell r="AR138" t="str">
            <v>否</v>
          </cell>
          <cell r="AS138" t="str">
            <v>赵蓉</v>
          </cell>
          <cell r="AT138" t="str">
            <v>20080441460</v>
          </cell>
          <cell r="AU138">
            <v>0</v>
          </cell>
        </row>
        <row r="138">
          <cell r="AY138">
            <v>0</v>
          </cell>
          <cell r="AZ138">
            <v>1084.65</v>
          </cell>
          <cell r="BA138">
            <v>3</v>
          </cell>
          <cell r="BB138">
            <v>0</v>
          </cell>
          <cell r="BC138" t="str">
            <v>未结清</v>
          </cell>
          <cell r="BD138" t="str">
            <v>2100-12-31</v>
          </cell>
        </row>
        <row r="139">
          <cell r="O139" t="str">
            <v>4399978Q22205508747801</v>
          </cell>
        </row>
        <row r="139">
          <cell r="Q139" t="str">
            <v>62218155*******9320</v>
          </cell>
          <cell r="R139">
            <v>50000</v>
          </cell>
          <cell r="S139">
            <v>50000</v>
          </cell>
          <cell r="T139">
            <v>3.7</v>
          </cell>
          <cell r="U139" t="str">
            <v>2022-05-16</v>
          </cell>
          <cell r="V139" t="str">
            <v>2023-05-16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 t="str">
            <v>2022-12-16</v>
          </cell>
          <cell r="AB139">
            <v>461.23</v>
          </cell>
          <cell r="AC139" t="str">
            <v>2023-03-16</v>
          </cell>
          <cell r="AD139" t="str">
            <v>正常</v>
          </cell>
          <cell r="AE139" t="str">
            <v>4399978Q222055087478</v>
          </cell>
          <cell r="AF139">
            <v>50000</v>
          </cell>
          <cell r="AG139">
            <v>0</v>
          </cell>
          <cell r="AH139">
            <v>0</v>
          </cell>
        </row>
        <row r="139">
          <cell r="AJ139">
            <v>0</v>
          </cell>
          <cell r="AK139">
            <v>0</v>
          </cell>
          <cell r="AL139">
            <v>0</v>
          </cell>
          <cell r="AM139" t="str">
            <v>信用</v>
          </cell>
        </row>
        <row r="139">
          <cell r="AO139">
            <v>0</v>
          </cell>
          <cell r="AP139">
            <v>0</v>
          </cell>
          <cell r="AQ139" t="str">
            <v>否</v>
          </cell>
          <cell r="AR139" t="str">
            <v>否</v>
          </cell>
          <cell r="AS139" t="str">
            <v>赵蓉</v>
          </cell>
          <cell r="AT139" t="str">
            <v>20080441460</v>
          </cell>
          <cell r="AU139">
            <v>0</v>
          </cell>
        </row>
        <row r="139">
          <cell r="AY139">
            <v>0</v>
          </cell>
          <cell r="AZ139">
            <v>1084.65</v>
          </cell>
          <cell r="BA139">
            <v>3</v>
          </cell>
          <cell r="BB139">
            <v>0</v>
          </cell>
          <cell r="BC139" t="str">
            <v>未结清</v>
          </cell>
          <cell r="BD139" t="str">
            <v>2100-12-31</v>
          </cell>
        </row>
        <row r="140">
          <cell r="O140" t="str">
            <v>4399978Q22205526159101</v>
          </cell>
        </row>
        <row r="140">
          <cell r="Q140" t="str">
            <v>60555100******3661</v>
          </cell>
          <cell r="R140">
            <v>50000</v>
          </cell>
          <cell r="S140">
            <v>50000</v>
          </cell>
          <cell r="T140">
            <v>3.7</v>
          </cell>
          <cell r="U140" t="str">
            <v>2022-05-19</v>
          </cell>
          <cell r="V140" t="str">
            <v>2023-05-19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 t="str">
            <v>2022-12-19</v>
          </cell>
          <cell r="AB140">
            <v>461.23</v>
          </cell>
          <cell r="AC140" t="str">
            <v>2023-03-19</v>
          </cell>
          <cell r="AD140" t="str">
            <v>正常</v>
          </cell>
          <cell r="AE140" t="str">
            <v>4399978Q222055261591</v>
          </cell>
          <cell r="AF140">
            <v>50000</v>
          </cell>
          <cell r="AG140">
            <v>0</v>
          </cell>
          <cell r="AH140">
            <v>0</v>
          </cell>
        </row>
        <row r="140">
          <cell r="AJ140">
            <v>0</v>
          </cell>
          <cell r="AK140">
            <v>0</v>
          </cell>
          <cell r="AL140">
            <v>0</v>
          </cell>
          <cell r="AM140" t="str">
            <v>信用</v>
          </cell>
        </row>
        <row r="140">
          <cell r="AO140">
            <v>0</v>
          </cell>
          <cell r="AP140">
            <v>0</v>
          </cell>
          <cell r="AQ140" t="str">
            <v>否</v>
          </cell>
          <cell r="AR140" t="str">
            <v>否</v>
          </cell>
          <cell r="AS140" t="str">
            <v>尹向云</v>
          </cell>
          <cell r="AT140" t="str">
            <v>20080441440</v>
          </cell>
          <cell r="AU140">
            <v>0</v>
          </cell>
        </row>
        <row r="140">
          <cell r="AY140">
            <v>0</v>
          </cell>
          <cell r="AZ140">
            <v>1084.65</v>
          </cell>
          <cell r="BA140">
            <v>3</v>
          </cell>
          <cell r="BB140">
            <v>0</v>
          </cell>
          <cell r="BC140" t="str">
            <v>未结清</v>
          </cell>
          <cell r="BD140" t="str">
            <v>2100-12-31</v>
          </cell>
        </row>
        <row r="141">
          <cell r="O141" t="str">
            <v>4399978Q22205526073001</v>
          </cell>
        </row>
        <row r="141">
          <cell r="Q141" t="str">
            <v>62179955*******5039</v>
          </cell>
          <cell r="R141">
            <v>50000</v>
          </cell>
          <cell r="S141">
            <v>50000</v>
          </cell>
          <cell r="T141">
            <v>3.7</v>
          </cell>
          <cell r="U141" t="str">
            <v>2022-05-19</v>
          </cell>
          <cell r="V141" t="str">
            <v>2023-05-19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 t="str">
            <v>2022-12-19</v>
          </cell>
          <cell r="AB141">
            <v>461.23</v>
          </cell>
          <cell r="AC141" t="str">
            <v>2023-03-19</v>
          </cell>
          <cell r="AD141" t="str">
            <v>正常</v>
          </cell>
          <cell r="AE141" t="str">
            <v>4399978Q222055260730</v>
          </cell>
          <cell r="AF141">
            <v>50000</v>
          </cell>
          <cell r="AG141">
            <v>0</v>
          </cell>
          <cell r="AH141">
            <v>0</v>
          </cell>
        </row>
        <row r="141">
          <cell r="AJ141">
            <v>1</v>
          </cell>
          <cell r="AK141">
            <v>0</v>
          </cell>
          <cell r="AL141">
            <v>0</v>
          </cell>
          <cell r="AM141" t="str">
            <v>信用</v>
          </cell>
        </row>
        <row r="141">
          <cell r="AO141">
            <v>0</v>
          </cell>
          <cell r="AP141">
            <v>0</v>
          </cell>
          <cell r="AQ141" t="str">
            <v>否</v>
          </cell>
          <cell r="AR141" t="str">
            <v>否</v>
          </cell>
          <cell r="AS141" t="str">
            <v>罗凤英</v>
          </cell>
          <cell r="AT141" t="str">
            <v>20080441450</v>
          </cell>
          <cell r="AU141">
            <v>0</v>
          </cell>
        </row>
        <row r="141">
          <cell r="AY141">
            <v>0</v>
          </cell>
          <cell r="AZ141">
            <v>1084.67</v>
          </cell>
          <cell r="BA141">
            <v>3</v>
          </cell>
          <cell r="BB141">
            <v>0</v>
          </cell>
          <cell r="BC141" t="str">
            <v>未结清</v>
          </cell>
          <cell r="BD141" t="str">
            <v>2100-12-31</v>
          </cell>
        </row>
        <row r="142">
          <cell r="O142" t="str">
            <v>4399978Q22205544822901</v>
          </cell>
        </row>
        <row r="142">
          <cell r="Q142" t="str">
            <v>62159955*******3068</v>
          </cell>
          <cell r="R142">
            <v>50000</v>
          </cell>
          <cell r="S142">
            <v>50000</v>
          </cell>
          <cell r="T142">
            <v>3.7</v>
          </cell>
          <cell r="U142" t="str">
            <v>2022-05-23</v>
          </cell>
          <cell r="V142" t="str">
            <v>2023-05-23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 t="str">
            <v>2022-12-23</v>
          </cell>
          <cell r="AB142">
            <v>461.23</v>
          </cell>
          <cell r="AC142" t="str">
            <v>2023-03-23</v>
          </cell>
          <cell r="AD142" t="str">
            <v>正常</v>
          </cell>
          <cell r="AE142" t="str">
            <v>4399978Q222055448229</v>
          </cell>
          <cell r="AF142">
            <v>50000</v>
          </cell>
          <cell r="AG142">
            <v>0</v>
          </cell>
          <cell r="AH142">
            <v>0</v>
          </cell>
        </row>
        <row r="142">
          <cell r="AJ142">
            <v>0</v>
          </cell>
          <cell r="AK142">
            <v>0</v>
          </cell>
          <cell r="AL142">
            <v>0</v>
          </cell>
          <cell r="AM142" t="str">
            <v>信用</v>
          </cell>
        </row>
        <row r="142">
          <cell r="AO142">
            <v>0</v>
          </cell>
          <cell r="AP142">
            <v>0</v>
          </cell>
          <cell r="AQ142" t="str">
            <v>否</v>
          </cell>
          <cell r="AR142" t="str">
            <v>否</v>
          </cell>
          <cell r="AS142" t="str">
            <v>罗凤英</v>
          </cell>
          <cell r="AT142" t="str">
            <v>20080441450</v>
          </cell>
          <cell r="AU142">
            <v>0</v>
          </cell>
        </row>
        <row r="142">
          <cell r="AY142">
            <v>0</v>
          </cell>
          <cell r="AZ142">
            <v>1084.65</v>
          </cell>
          <cell r="BA142">
            <v>3</v>
          </cell>
          <cell r="BB142">
            <v>0</v>
          </cell>
          <cell r="BC142" t="str">
            <v>未结清</v>
          </cell>
          <cell r="BD142" t="str">
            <v>2100-12-31</v>
          </cell>
        </row>
        <row r="143">
          <cell r="O143" t="str">
            <v>4399978Q22205527084501</v>
          </cell>
        </row>
        <row r="143">
          <cell r="Q143" t="str">
            <v>62159955*******3123</v>
          </cell>
          <cell r="R143">
            <v>50000</v>
          </cell>
          <cell r="S143">
            <v>50000</v>
          </cell>
          <cell r="T143">
            <v>3.7</v>
          </cell>
          <cell r="U143" t="str">
            <v>2022-05-19</v>
          </cell>
          <cell r="V143" t="str">
            <v>2023-05-19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 t="str">
            <v>2022-12-19</v>
          </cell>
          <cell r="AB143">
            <v>461.23</v>
          </cell>
          <cell r="AC143" t="str">
            <v>2023-03-19</v>
          </cell>
          <cell r="AD143" t="str">
            <v>正常</v>
          </cell>
          <cell r="AE143" t="str">
            <v>4399978Q222055270845</v>
          </cell>
          <cell r="AF143">
            <v>50000</v>
          </cell>
          <cell r="AG143">
            <v>0</v>
          </cell>
          <cell r="AH143">
            <v>0</v>
          </cell>
        </row>
        <row r="143">
          <cell r="AJ143">
            <v>0</v>
          </cell>
          <cell r="AK143">
            <v>0</v>
          </cell>
          <cell r="AL143">
            <v>0</v>
          </cell>
          <cell r="AM143" t="str">
            <v>信用</v>
          </cell>
        </row>
        <row r="143">
          <cell r="AO143">
            <v>0</v>
          </cell>
          <cell r="AP143">
            <v>0</v>
          </cell>
          <cell r="AQ143" t="str">
            <v>否</v>
          </cell>
          <cell r="AR143" t="str">
            <v>否</v>
          </cell>
          <cell r="AS143" t="str">
            <v>魏茜</v>
          </cell>
          <cell r="AT143" t="str">
            <v>20170916410</v>
          </cell>
          <cell r="AU143">
            <v>0</v>
          </cell>
        </row>
        <row r="143">
          <cell r="AY143">
            <v>0</v>
          </cell>
          <cell r="AZ143">
            <v>1084.65</v>
          </cell>
          <cell r="BA143">
            <v>3</v>
          </cell>
          <cell r="BB143">
            <v>0</v>
          </cell>
          <cell r="BC143" t="str">
            <v>未结清</v>
          </cell>
          <cell r="BD143" t="str">
            <v>2100-12-31</v>
          </cell>
        </row>
        <row r="144">
          <cell r="O144" t="str">
            <v>4399978Q22205535906701</v>
          </cell>
        </row>
        <row r="144">
          <cell r="Q144" t="str">
            <v>62179955*******1623</v>
          </cell>
          <cell r="R144">
            <v>50000</v>
          </cell>
          <cell r="S144">
            <v>50000</v>
          </cell>
          <cell r="T144">
            <v>3.7</v>
          </cell>
          <cell r="U144" t="str">
            <v>2022-05-20</v>
          </cell>
          <cell r="V144" t="str">
            <v>2023-05-20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 t="str">
            <v>2022-12-20</v>
          </cell>
          <cell r="AB144">
            <v>461.23</v>
          </cell>
          <cell r="AC144" t="str">
            <v>2023-03-20</v>
          </cell>
          <cell r="AD144" t="str">
            <v>正常</v>
          </cell>
          <cell r="AE144" t="str">
            <v>4399978Q222055359067</v>
          </cell>
          <cell r="AF144">
            <v>50000</v>
          </cell>
          <cell r="AG144">
            <v>0</v>
          </cell>
          <cell r="AH144">
            <v>0</v>
          </cell>
        </row>
        <row r="144">
          <cell r="AJ144">
            <v>0</v>
          </cell>
          <cell r="AK144">
            <v>0</v>
          </cell>
          <cell r="AL144">
            <v>0</v>
          </cell>
          <cell r="AM144" t="str">
            <v>信用</v>
          </cell>
        </row>
        <row r="144">
          <cell r="AO144">
            <v>0</v>
          </cell>
          <cell r="AP144">
            <v>0</v>
          </cell>
          <cell r="AQ144" t="str">
            <v>否</v>
          </cell>
          <cell r="AR144" t="str">
            <v>否</v>
          </cell>
          <cell r="AS144" t="str">
            <v>王斐弘</v>
          </cell>
          <cell r="AT144" t="str">
            <v>20080491970</v>
          </cell>
          <cell r="AU144">
            <v>0</v>
          </cell>
        </row>
        <row r="144">
          <cell r="AY144">
            <v>0</v>
          </cell>
          <cell r="AZ144">
            <v>1084.65</v>
          </cell>
          <cell r="BA144">
            <v>3</v>
          </cell>
          <cell r="BB144">
            <v>0</v>
          </cell>
          <cell r="BC144" t="str">
            <v>未结清</v>
          </cell>
          <cell r="BD144" t="str">
            <v>2100-12-31</v>
          </cell>
        </row>
        <row r="145">
          <cell r="O145" t="str">
            <v>4399978Q22205526784101</v>
          </cell>
        </row>
        <row r="145">
          <cell r="Q145" t="str">
            <v>62159955*******1072</v>
          </cell>
          <cell r="R145">
            <v>50000</v>
          </cell>
          <cell r="S145">
            <v>50000</v>
          </cell>
          <cell r="T145">
            <v>3.7</v>
          </cell>
          <cell r="U145" t="str">
            <v>2022-05-19</v>
          </cell>
          <cell r="V145" t="str">
            <v>2023-05-19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 t="str">
            <v>2022-12-19</v>
          </cell>
          <cell r="AB145">
            <v>461.23</v>
          </cell>
          <cell r="AC145" t="str">
            <v>2023-03-19</v>
          </cell>
          <cell r="AD145" t="str">
            <v>正常</v>
          </cell>
          <cell r="AE145" t="str">
            <v>4399978Q222055267841</v>
          </cell>
          <cell r="AF145">
            <v>50000</v>
          </cell>
          <cell r="AG145">
            <v>0</v>
          </cell>
          <cell r="AH145">
            <v>0</v>
          </cell>
        </row>
        <row r="145">
          <cell r="AJ145">
            <v>0</v>
          </cell>
          <cell r="AK145">
            <v>0</v>
          </cell>
          <cell r="AL145">
            <v>0</v>
          </cell>
          <cell r="AM145" t="str">
            <v>信用</v>
          </cell>
        </row>
        <row r="145">
          <cell r="AO145">
            <v>0</v>
          </cell>
          <cell r="AP145">
            <v>0</v>
          </cell>
          <cell r="AQ145" t="str">
            <v>否</v>
          </cell>
          <cell r="AR145" t="str">
            <v>否</v>
          </cell>
          <cell r="AS145" t="str">
            <v>赵蓉</v>
          </cell>
          <cell r="AT145" t="str">
            <v>20080441460</v>
          </cell>
          <cell r="AU145">
            <v>0</v>
          </cell>
        </row>
        <row r="145">
          <cell r="AY145">
            <v>0</v>
          </cell>
          <cell r="AZ145">
            <v>1084.65</v>
          </cell>
          <cell r="BA145">
            <v>3</v>
          </cell>
          <cell r="BB145">
            <v>0</v>
          </cell>
          <cell r="BC145" t="str">
            <v>未结清</v>
          </cell>
          <cell r="BD145" t="str">
            <v>2100-12-31</v>
          </cell>
        </row>
        <row r="146">
          <cell r="O146" t="str">
            <v>4399978Q22205535943201</v>
          </cell>
        </row>
        <row r="146">
          <cell r="Q146" t="str">
            <v>62218155*******4871</v>
          </cell>
          <cell r="R146">
            <v>50000</v>
          </cell>
          <cell r="S146">
            <v>50000</v>
          </cell>
          <cell r="T146">
            <v>3.7</v>
          </cell>
          <cell r="U146" t="str">
            <v>2022-05-20</v>
          </cell>
          <cell r="V146" t="str">
            <v>2023-05-20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 t="str">
            <v>2022-12-20</v>
          </cell>
          <cell r="AB146">
            <v>461.23</v>
          </cell>
          <cell r="AC146" t="str">
            <v>2023-03-20</v>
          </cell>
          <cell r="AD146" t="str">
            <v>正常</v>
          </cell>
          <cell r="AE146" t="str">
            <v>4399978Q222055359432</v>
          </cell>
          <cell r="AF146">
            <v>50000</v>
          </cell>
          <cell r="AG146">
            <v>0</v>
          </cell>
          <cell r="AH146">
            <v>0</v>
          </cell>
        </row>
        <row r="146">
          <cell r="AJ146">
            <v>0</v>
          </cell>
          <cell r="AK146">
            <v>0</v>
          </cell>
          <cell r="AL146">
            <v>0</v>
          </cell>
          <cell r="AM146" t="str">
            <v>信用</v>
          </cell>
        </row>
        <row r="146">
          <cell r="AO146">
            <v>0</v>
          </cell>
          <cell r="AP146">
            <v>0</v>
          </cell>
          <cell r="AQ146" t="str">
            <v>否</v>
          </cell>
          <cell r="AR146" t="str">
            <v>否</v>
          </cell>
          <cell r="AS146" t="str">
            <v>王斐弘</v>
          </cell>
          <cell r="AT146" t="str">
            <v>20080491970</v>
          </cell>
          <cell r="AU146">
            <v>0</v>
          </cell>
        </row>
        <row r="146">
          <cell r="AY146">
            <v>0</v>
          </cell>
          <cell r="AZ146">
            <v>1084.65</v>
          </cell>
          <cell r="BA146">
            <v>3</v>
          </cell>
          <cell r="BB146">
            <v>0</v>
          </cell>
          <cell r="BC146" t="str">
            <v>未结清</v>
          </cell>
          <cell r="BD146" t="str">
            <v>2100-12-31</v>
          </cell>
        </row>
        <row r="147">
          <cell r="O147" t="str">
            <v>4399978Q22205526926701</v>
          </cell>
        </row>
        <row r="147">
          <cell r="Q147" t="str">
            <v>62179955*******6137</v>
          </cell>
          <cell r="R147">
            <v>50000</v>
          </cell>
          <cell r="S147">
            <v>0</v>
          </cell>
          <cell r="T147">
            <v>3.7</v>
          </cell>
          <cell r="U147" t="str">
            <v>2022-05-19</v>
          </cell>
          <cell r="V147" t="str">
            <v>2023-05-19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 t="str">
            <v>2022-09-19</v>
          </cell>
          <cell r="AB147">
            <v>50466.3</v>
          </cell>
          <cell r="AC147" t="str">
            <v>2022-12-19</v>
          </cell>
          <cell r="AD147" t="str">
            <v>正常</v>
          </cell>
          <cell r="AE147" t="str">
            <v>4399978Q222055269267</v>
          </cell>
          <cell r="AF147">
            <v>50000</v>
          </cell>
          <cell r="AG147">
            <v>0</v>
          </cell>
          <cell r="AH147">
            <v>0</v>
          </cell>
        </row>
        <row r="147">
          <cell r="AJ147">
            <v>0</v>
          </cell>
          <cell r="AK147">
            <v>0</v>
          </cell>
          <cell r="AL147">
            <v>0</v>
          </cell>
          <cell r="AM147" t="str">
            <v>信用</v>
          </cell>
        </row>
        <row r="147">
          <cell r="AO147">
            <v>0</v>
          </cell>
          <cell r="AP147">
            <v>0</v>
          </cell>
          <cell r="AQ147" t="str">
            <v>否</v>
          </cell>
          <cell r="AR147" t="str">
            <v>否</v>
          </cell>
          <cell r="AS147" t="str">
            <v>魏茜</v>
          </cell>
          <cell r="AT147" t="str">
            <v>20170916410</v>
          </cell>
          <cell r="AU147">
            <v>0</v>
          </cell>
        </row>
        <row r="147">
          <cell r="AY147">
            <v>50000</v>
          </cell>
          <cell r="AZ147">
            <v>623.42</v>
          </cell>
          <cell r="BA147">
            <v>3</v>
          </cell>
          <cell r="BB147">
            <v>0</v>
          </cell>
          <cell r="BC147" t="str">
            <v>提前全部结清</v>
          </cell>
          <cell r="BD147" t="str">
            <v>2022-09-19</v>
          </cell>
        </row>
        <row r="148">
          <cell r="O148" t="str">
            <v>4399978Q22205526752001</v>
          </cell>
        </row>
        <row r="148">
          <cell r="Q148" t="str">
            <v>62218155*******8299</v>
          </cell>
          <cell r="R148">
            <v>50000</v>
          </cell>
          <cell r="S148">
            <v>50000</v>
          </cell>
          <cell r="T148">
            <v>3.7</v>
          </cell>
          <cell r="U148" t="str">
            <v>2022-05-19</v>
          </cell>
          <cell r="V148" t="str">
            <v>2023-05-19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 t="str">
            <v>2022-12-19</v>
          </cell>
          <cell r="AB148">
            <v>461.23</v>
          </cell>
          <cell r="AC148" t="str">
            <v>2023-03-19</v>
          </cell>
          <cell r="AD148" t="str">
            <v>正常</v>
          </cell>
          <cell r="AE148" t="str">
            <v>4399978Q222055267520</v>
          </cell>
          <cell r="AF148">
            <v>50000</v>
          </cell>
          <cell r="AG148">
            <v>0</v>
          </cell>
          <cell r="AH148">
            <v>0</v>
          </cell>
        </row>
        <row r="148">
          <cell r="AJ148">
            <v>0</v>
          </cell>
          <cell r="AK148">
            <v>0</v>
          </cell>
          <cell r="AL148">
            <v>0</v>
          </cell>
          <cell r="AM148" t="str">
            <v>信用</v>
          </cell>
        </row>
        <row r="148">
          <cell r="AO148">
            <v>0</v>
          </cell>
          <cell r="AP148">
            <v>0</v>
          </cell>
          <cell r="AQ148" t="str">
            <v>否</v>
          </cell>
          <cell r="AR148" t="str">
            <v>否</v>
          </cell>
          <cell r="AS148" t="str">
            <v>葛解莲</v>
          </cell>
          <cell r="AT148" t="str">
            <v>20101215770</v>
          </cell>
          <cell r="AU148">
            <v>0</v>
          </cell>
        </row>
        <row r="148">
          <cell r="AY148">
            <v>0</v>
          </cell>
          <cell r="AZ148">
            <v>1084.65</v>
          </cell>
          <cell r="BA148">
            <v>3</v>
          </cell>
          <cell r="BB148">
            <v>0</v>
          </cell>
          <cell r="BC148" t="str">
            <v>未结清</v>
          </cell>
          <cell r="BD148" t="str">
            <v>2100-12-31</v>
          </cell>
        </row>
        <row r="149">
          <cell r="O149" t="str">
            <v>4399978Q22205526919601</v>
          </cell>
        </row>
        <row r="149">
          <cell r="Q149" t="str">
            <v>62179955*******8914</v>
          </cell>
          <cell r="R149">
            <v>50000</v>
          </cell>
          <cell r="S149">
            <v>50000</v>
          </cell>
          <cell r="T149">
            <v>3.7</v>
          </cell>
          <cell r="U149" t="str">
            <v>2022-05-20</v>
          </cell>
          <cell r="V149" t="str">
            <v>2023-05-20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 t="str">
            <v>2022-12-20</v>
          </cell>
          <cell r="AB149">
            <v>461.23</v>
          </cell>
          <cell r="AC149" t="str">
            <v>2023-03-20</v>
          </cell>
          <cell r="AD149" t="str">
            <v>正常</v>
          </cell>
          <cell r="AE149" t="str">
            <v>4399978Q222055269196</v>
          </cell>
          <cell r="AF149">
            <v>50000</v>
          </cell>
          <cell r="AG149">
            <v>0</v>
          </cell>
          <cell r="AH149">
            <v>0</v>
          </cell>
        </row>
        <row r="149">
          <cell r="AJ149">
            <v>1</v>
          </cell>
          <cell r="AK149">
            <v>0</v>
          </cell>
          <cell r="AL149">
            <v>0</v>
          </cell>
          <cell r="AM149" t="str">
            <v>信用</v>
          </cell>
        </row>
        <row r="149">
          <cell r="AO149">
            <v>0</v>
          </cell>
          <cell r="AP149">
            <v>0</v>
          </cell>
          <cell r="AQ149" t="str">
            <v>否</v>
          </cell>
          <cell r="AR149" t="str">
            <v>否</v>
          </cell>
          <cell r="AS149" t="str">
            <v>李玉立</v>
          </cell>
          <cell r="AT149" t="str">
            <v>20150918230</v>
          </cell>
          <cell r="AU149">
            <v>0</v>
          </cell>
        </row>
        <row r="149">
          <cell r="AY149">
            <v>0</v>
          </cell>
          <cell r="AZ149">
            <v>1084.69</v>
          </cell>
          <cell r="BA149">
            <v>3</v>
          </cell>
          <cell r="BB149">
            <v>0</v>
          </cell>
          <cell r="BC149" t="str">
            <v>未结清</v>
          </cell>
          <cell r="BD149" t="str">
            <v>2100-12-31</v>
          </cell>
        </row>
        <row r="150">
          <cell r="O150" t="str">
            <v>4399978Q22206625984801</v>
          </cell>
        </row>
        <row r="150">
          <cell r="Q150" t="str">
            <v>62159955*******9180</v>
          </cell>
          <cell r="R150">
            <v>50000</v>
          </cell>
          <cell r="S150">
            <v>50000</v>
          </cell>
          <cell r="T150">
            <v>3.7</v>
          </cell>
          <cell r="U150" t="str">
            <v>2022-06-07</v>
          </cell>
          <cell r="V150" t="str">
            <v>2023-06-07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 t="str">
            <v>2022-12-07</v>
          </cell>
          <cell r="AB150">
            <v>461.23</v>
          </cell>
          <cell r="AC150" t="str">
            <v>2023-03-07</v>
          </cell>
          <cell r="AD150" t="str">
            <v>正常</v>
          </cell>
          <cell r="AE150" t="str">
            <v>4399978Q222066259848</v>
          </cell>
          <cell r="AF150">
            <v>50000</v>
          </cell>
          <cell r="AG150">
            <v>0</v>
          </cell>
          <cell r="AH150">
            <v>0</v>
          </cell>
        </row>
        <row r="150">
          <cell r="AJ150">
            <v>0</v>
          </cell>
          <cell r="AK150">
            <v>0</v>
          </cell>
          <cell r="AL150">
            <v>0</v>
          </cell>
          <cell r="AM150" t="str">
            <v>信用</v>
          </cell>
        </row>
        <row r="150">
          <cell r="AO150">
            <v>0</v>
          </cell>
          <cell r="AP150">
            <v>0</v>
          </cell>
          <cell r="AQ150" t="str">
            <v>否</v>
          </cell>
          <cell r="AR150" t="str">
            <v>否</v>
          </cell>
          <cell r="AS150" t="str">
            <v>赵蓉</v>
          </cell>
          <cell r="AT150" t="str">
            <v>20080441460</v>
          </cell>
          <cell r="AU150">
            <v>0</v>
          </cell>
        </row>
        <row r="150">
          <cell r="AY150">
            <v>0</v>
          </cell>
          <cell r="AZ150">
            <v>927.53</v>
          </cell>
          <cell r="BA150">
            <v>2</v>
          </cell>
          <cell r="BB150">
            <v>0</v>
          </cell>
          <cell r="BC150" t="str">
            <v>未结清</v>
          </cell>
          <cell r="BD150" t="str">
            <v>2100-12-31</v>
          </cell>
        </row>
        <row r="151">
          <cell r="O151" t="str">
            <v>4399978Q22205542117301</v>
          </cell>
        </row>
        <row r="151">
          <cell r="Q151" t="str">
            <v>62218055*******5772</v>
          </cell>
          <cell r="R151">
            <v>50000</v>
          </cell>
          <cell r="S151">
            <v>50000</v>
          </cell>
          <cell r="T151">
            <v>3.7</v>
          </cell>
          <cell r="U151" t="str">
            <v>2022-05-23</v>
          </cell>
          <cell r="V151" t="str">
            <v>2023-05-23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 t="str">
            <v>2022-12-23</v>
          </cell>
          <cell r="AB151">
            <v>461.23</v>
          </cell>
          <cell r="AC151" t="str">
            <v>2023-03-23</v>
          </cell>
          <cell r="AD151" t="str">
            <v>正常</v>
          </cell>
          <cell r="AE151" t="str">
            <v>4399978Q222055421173</v>
          </cell>
          <cell r="AF151">
            <v>50000</v>
          </cell>
          <cell r="AG151">
            <v>0</v>
          </cell>
          <cell r="AH151">
            <v>0</v>
          </cell>
        </row>
        <row r="151">
          <cell r="AJ151">
            <v>0</v>
          </cell>
          <cell r="AK151">
            <v>0</v>
          </cell>
          <cell r="AL151">
            <v>0</v>
          </cell>
          <cell r="AM151" t="str">
            <v>信用</v>
          </cell>
        </row>
        <row r="151">
          <cell r="AO151">
            <v>0</v>
          </cell>
          <cell r="AP151">
            <v>0</v>
          </cell>
          <cell r="AQ151" t="str">
            <v>否</v>
          </cell>
          <cell r="AR151" t="str">
            <v>否</v>
          </cell>
          <cell r="AS151" t="str">
            <v>尹向云</v>
          </cell>
          <cell r="AT151" t="str">
            <v>20080441440</v>
          </cell>
          <cell r="AU151">
            <v>0</v>
          </cell>
        </row>
        <row r="151">
          <cell r="AY151">
            <v>0</v>
          </cell>
          <cell r="AZ151">
            <v>1084.65</v>
          </cell>
          <cell r="BA151">
            <v>3</v>
          </cell>
          <cell r="BB151">
            <v>0</v>
          </cell>
          <cell r="BC151" t="str">
            <v>未结清</v>
          </cell>
          <cell r="BD151" t="str">
            <v>2100-12-31</v>
          </cell>
        </row>
        <row r="152">
          <cell r="O152" t="str">
            <v>4399978Q22205554768801</v>
          </cell>
        </row>
        <row r="152">
          <cell r="Q152" t="str">
            <v>62215055*******8302</v>
          </cell>
          <cell r="R152">
            <v>50000</v>
          </cell>
          <cell r="S152">
            <v>50000</v>
          </cell>
          <cell r="T152">
            <v>3.7</v>
          </cell>
          <cell r="U152" t="str">
            <v>2022-05-25</v>
          </cell>
          <cell r="V152" t="str">
            <v>2023-05-25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 t="str">
            <v>2022-09-25</v>
          </cell>
          <cell r="AB152">
            <v>466.3</v>
          </cell>
          <cell r="AC152" t="str">
            <v>2022-12-25</v>
          </cell>
          <cell r="AD152" t="str">
            <v>正常</v>
          </cell>
          <cell r="AE152" t="str">
            <v>4399978Q222055547688</v>
          </cell>
          <cell r="AF152">
            <v>50000</v>
          </cell>
          <cell r="AG152">
            <v>0</v>
          </cell>
          <cell r="AH152">
            <v>0</v>
          </cell>
        </row>
        <row r="152">
          <cell r="AJ152">
            <v>0</v>
          </cell>
          <cell r="AK152">
            <v>0</v>
          </cell>
          <cell r="AL152">
            <v>0</v>
          </cell>
          <cell r="AM152" t="str">
            <v>信用</v>
          </cell>
        </row>
        <row r="152">
          <cell r="AO152">
            <v>0</v>
          </cell>
          <cell r="AP152">
            <v>0</v>
          </cell>
          <cell r="AQ152" t="str">
            <v>否</v>
          </cell>
          <cell r="AR152" t="str">
            <v>否</v>
          </cell>
          <cell r="AS152" t="str">
            <v>李玉立</v>
          </cell>
          <cell r="AT152" t="str">
            <v>20150918230</v>
          </cell>
          <cell r="AU152">
            <v>0</v>
          </cell>
        </row>
        <row r="152">
          <cell r="AY152">
            <v>0</v>
          </cell>
          <cell r="AZ152">
            <v>623.42</v>
          </cell>
          <cell r="BA152">
            <v>2</v>
          </cell>
          <cell r="BB152">
            <v>0</v>
          </cell>
          <cell r="BC152" t="str">
            <v>未结清</v>
          </cell>
          <cell r="BD152" t="str">
            <v>2100-12-31</v>
          </cell>
        </row>
        <row r="153">
          <cell r="O153" t="str">
            <v>4399978Q22205584545001</v>
          </cell>
        </row>
        <row r="153">
          <cell r="Q153" t="str">
            <v>62159955*******2062</v>
          </cell>
          <cell r="R153">
            <v>50000</v>
          </cell>
          <cell r="S153">
            <v>50000</v>
          </cell>
          <cell r="T153">
            <v>3.7</v>
          </cell>
          <cell r="U153" t="str">
            <v>2022-05-30</v>
          </cell>
          <cell r="V153" t="str">
            <v>2023-05-30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 t="str">
            <v>2022-09-30</v>
          </cell>
          <cell r="AB153">
            <v>466.3</v>
          </cell>
          <cell r="AC153" t="str">
            <v>2022-12-30</v>
          </cell>
          <cell r="AD153" t="str">
            <v>正常</v>
          </cell>
          <cell r="AE153" t="str">
            <v>4399978Q222055845450</v>
          </cell>
          <cell r="AF153">
            <v>50000</v>
          </cell>
          <cell r="AG153">
            <v>0</v>
          </cell>
          <cell r="AH153">
            <v>0</v>
          </cell>
        </row>
        <row r="153">
          <cell r="AJ153">
            <v>0</v>
          </cell>
          <cell r="AK153">
            <v>0</v>
          </cell>
          <cell r="AL153">
            <v>0</v>
          </cell>
          <cell r="AM153" t="str">
            <v>信用</v>
          </cell>
        </row>
        <row r="153">
          <cell r="AO153">
            <v>0</v>
          </cell>
          <cell r="AP153">
            <v>0</v>
          </cell>
          <cell r="AQ153" t="str">
            <v>否</v>
          </cell>
          <cell r="AR153" t="str">
            <v>否</v>
          </cell>
          <cell r="AS153" t="str">
            <v>王斐弘</v>
          </cell>
          <cell r="AT153" t="str">
            <v>20080491970</v>
          </cell>
          <cell r="AU153">
            <v>0</v>
          </cell>
        </row>
        <row r="153">
          <cell r="AY153">
            <v>0</v>
          </cell>
          <cell r="AZ153">
            <v>623.42</v>
          </cell>
          <cell r="BA153">
            <v>2</v>
          </cell>
          <cell r="BB153">
            <v>0</v>
          </cell>
          <cell r="BC153" t="str">
            <v>未结清</v>
          </cell>
          <cell r="BD153" t="str">
            <v>2100-12-31</v>
          </cell>
        </row>
        <row r="154">
          <cell r="O154" t="str">
            <v>4399978Q22205584242001</v>
          </cell>
        </row>
        <row r="154">
          <cell r="Q154" t="str">
            <v>62218055*******7445</v>
          </cell>
          <cell r="R154">
            <v>50000</v>
          </cell>
          <cell r="S154">
            <v>50000</v>
          </cell>
          <cell r="T154">
            <v>3.7</v>
          </cell>
          <cell r="U154" t="str">
            <v>2022-05-30</v>
          </cell>
          <cell r="V154" t="str">
            <v>2023-05-30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 t="str">
            <v>2022-09-30</v>
          </cell>
          <cell r="AB154">
            <v>466.3</v>
          </cell>
          <cell r="AC154" t="str">
            <v>2022-12-30</v>
          </cell>
          <cell r="AD154" t="str">
            <v>正常</v>
          </cell>
          <cell r="AE154" t="str">
            <v>4399978Q222055842420</v>
          </cell>
          <cell r="AF154">
            <v>50000</v>
          </cell>
          <cell r="AG154">
            <v>0</v>
          </cell>
          <cell r="AH154">
            <v>0</v>
          </cell>
        </row>
        <row r="154">
          <cell r="AJ154">
            <v>0</v>
          </cell>
          <cell r="AK154">
            <v>0</v>
          </cell>
          <cell r="AL154">
            <v>0</v>
          </cell>
          <cell r="AM154" t="str">
            <v>信用</v>
          </cell>
        </row>
        <row r="154">
          <cell r="AO154">
            <v>0</v>
          </cell>
          <cell r="AP154">
            <v>0</v>
          </cell>
          <cell r="AQ154" t="str">
            <v>否</v>
          </cell>
          <cell r="AR154" t="str">
            <v>否</v>
          </cell>
          <cell r="AS154" t="str">
            <v>罗凤英</v>
          </cell>
          <cell r="AT154" t="str">
            <v>20080441450</v>
          </cell>
          <cell r="AU154">
            <v>0</v>
          </cell>
        </row>
        <row r="154">
          <cell r="AY154">
            <v>0</v>
          </cell>
          <cell r="AZ154">
            <v>623.42</v>
          </cell>
          <cell r="BA154">
            <v>2</v>
          </cell>
          <cell r="BB154">
            <v>0</v>
          </cell>
          <cell r="BC154" t="str">
            <v>未结清</v>
          </cell>
          <cell r="BD154" t="str">
            <v>2100-12-31</v>
          </cell>
        </row>
        <row r="155">
          <cell r="O155" t="str">
            <v>4399978Q22205584557001</v>
          </cell>
        </row>
        <row r="155">
          <cell r="Q155" t="str">
            <v>62179955*******6103</v>
          </cell>
          <cell r="R155">
            <v>50000</v>
          </cell>
          <cell r="S155">
            <v>50000</v>
          </cell>
          <cell r="T155">
            <v>3.7</v>
          </cell>
          <cell r="U155" t="str">
            <v>2022-05-30</v>
          </cell>
          <cell r="V155" t="str">
            <v>2023-05-30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 t="str">
            <v>2022-09-30</v>
          </cell>
          <cell r="AB155">
            <v>466.3</v>
          </cell>
          <cell r="AC155" t="str">
            <v>2022-12-30</v>
          </cell>
          <cell r="AD155" t="str">
            <v>正常</v>
          </cell>
          <cell r="AE155" t="str">
            <v>4399978Q222055845570</v>
          </cell>
          <cell r="AF155">
            <v>50000</v>
          </cell>
          <cell r="AG155">
            <v>0</v>
          </cell>
          <cell r="AH155">
            <v>0</v>
          </cell>
        </row>
        <row r="155">
          <cell r="AJ155">
            <v>0</v>
          </cell>
          <cell r="AK155">
            <v>0</v>
          </cell>
          <cell r="AL155">
            <v>0</v>
          </cell>
          <cell r="AM155" t="str">
            <v>信用</v>
          </cell>
        </row>
        <row r="155">
          <cell r="AO155">
            <v>0</v>
          </cell>
          <cell r="AP155">
            <v>0</v>
          </cell>
          <cell r="AQ155" t="str">
            <v>否</v>
          </cell>
          <cell r="AR155" t="str">
            <v>否</v>
          </cell>
          <cell r="AS155" t="str">
            <v>魏茜</v>
          </cell>
          <cell r="AT155" t="str">
            <v>20170916410</v>
          </cell>
          <cell r="AU155">
            <v>0</v>
          </cell>
        </row>
        <row r="155">
          <cell r="AY155">
            <v>0</v>
          </cell>
          <cell r="AZ155">
            <v>623.42</v>
          </cell>
          <cell r="BA155">
            <v>2</v>
          </cell>
          <cell r="BB155">
            <v>0</v>
          </cell>
          <cell r="BC155" t="str">
            <v>未结清</v>
          </cell>
          <cell r="BD155" t="str">
            <v>2100-12-31</v>
          </cell>
        </row>
        <row r="156">
          <cell r="O156" t="str">
            <v>4399978Q22205584207901</v>
          </cell>
        </row>
        <row r="156">
          <cell r="Q156" t="str">
            <v>62218155*******6877</v>
          </cell>
          <cell r="R156">
            <v>50000</v>
          </cell>
          <cell r="S156">
            <v>50000</v>
          </cell>
          <cell r="T156">
            <v>3.7</v>
          </cell>
          <cell r="U156" t="str">
            <v>2022-05-30</v>
          </cell>
          <cell r="V156" t="str">
            <v>2023-05-30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 t="str">
            <v>2022-09-30</v>
          </cell>
          <cell r="AB156">
            <v>466.3</v>
          </cell>
          <cell r="AC156" t="str">
            <v>2022-12-30</v>
          </cell>
          <cell r="AD156" t="str">
            <v>正常</v>
          </cell>
          <cell r="AE156" t="str">
            <v>4399978Q222055842079</v>
          </cell>
          <cell r="AF156">
            <v>50000</v>
          </cell>
          <cell r="AG156">
            <v>0</v>
          </cell>
          <cell r="AH156">
            <v>0</v>
          </cell>
        </row>
        <row r="156">
          <cell r="AJ156">
            <v>0</v>
          </cell>
          <cell r="AK156">
            <v>0</v>
          </cell>
          <cell r="AL156">
            <v>0</v>
          </cell>
          <cell r="AM156" t="str">
            <v>信用</v>
          </cell>
        </row>
        <row r="156">
          <cell r="AO156">
            <v>0</v>
          </cell>
          <cell r="AP156">
            <v>0</v>
          </cell>
          <cell r="AQ156" t="str">
            <v>否</v>
          </cell>
          <cell r="AR156" t="str">
            <v>否</v>
          </cell>
          <cell r="AS156" t="str">
            <v>尹向云</v>
          </cell>
          <cell r="AT156" t="str">
            <v>20080441440</v>
          </cell>
          <cell r="AU156">
            <v>0</v>
          </cell>
        </row>
        <row r="156">
          <cell r="AY156">
            <v>0</v>
          </cell>
          <cell r="AZ156">
            <v>623.42</v>
          </cell>
          <cell r="BA156">
            <v>2</v>
          </cell>
          <cell r="BB156">
            <v>0</v>
          </cell>
          <cell r="BC156" t="str">
            <v>未结清</v>
          </cell>
          <cell r="BD156" t="str">
            <v>2100-12-31</v>
          </cell>
        </row>
        <row r="157">
          <cell r="O157" t="str">
            <v>4399978Q22206626010301</v>
          </cell>
        </row>
        <row r="157">
          <cell r="Q157" t="str">
            <v>62218055*******2251</v>
          </cell>
          <cell r="R157">
            <v>50000</v>
          </cell>
          <cell r="S157">
            <v>50000</v>
          </cell>
          <cell r="T157">
            <v>3.7</v>
          </cell>
          <cell r="U157" t="str">
            <v>2022-06-07</v>
          </cell>
          <cell r="V157" t="str">
            <v>2023-06-07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 t="str">
            <v>2022-12-07</v>
          </cell>
          <cell r="AB157">
            <v>461.23</v>
          </cell>
          <cell r="AC157" t="str">
            <v>2023-03-07</v>
          </cell>
          <cell r="AD157" t="str">
            <v>正常</v>
          </cell>
          <cell r="AE157" t="str">
            <v>4399978Q222066260103</v>
          </cell>
          <cell r="AF157">
            <v>50000</v>
          </cell>
          <cell r="AG157">
            <v>0</v>
          </cell>
          <cell r="AH157">
            <v>0</v>
          </cell>
        </row>
        <row r="157">
          <cell r="AJ157">
            <v>0</v>
          </cell>
          <cell r="AK157">
            <v>0</v>
          </cell>
          <cell r="AL157">
            <v>0</v>
          </cell>
          <cell r="AM157" t="str">
            <v>信用</v>
          </cell>
        </row>
        <row r="157">
          <cell r="AO157">
            <v>0</v>
          </cell>
          <cell r="AP157">
            <v>0</v>
          </cell>
          <cell r="AQ157" t="str">
            <v>否</v>
          </cell>
          <cell r="AR157" t="str">
            <v>否</v>
          </cell>
          <cell r="AS157" t="str">
            <v>黄署香</v>
          </cell>
          <cell r="AT157" t="str">
            <v>20080441180</v>
          </cell>
          <cell r="AU157">
            <v>0</v>
          </cell>
        </row>
        <row r="157">
          <cell r="AY157">
            <v>0</v>
          </cell>
          <cell r="AZ157">
            <v>927.53</v>
          </cell>
          <cell r="BA157">
            <v>2</v>
          </cell>
          <cell r="BB157">
            <v>0</v>
          </cell>
          <cell r="BC157" t="str">
            <v>未结清</v>
          </cell>
          <cell r="BD157" t="str">
            <v>2100-12-31</v>
          </cell>
        </row>
        <row r="158">
          <cell r="O158" t="str">
            <v>4399978Q22206625941901</v>
          </cell>
        </row>
        <row r="158">
          <cell r="Q158" t="str">
            <v>62179955*******5403</v>
          </cell>
          <cell r="R158">
            <v>50000</v>
          </cell>
          <cell r="S158">
            <v>50000</v>
          </cell>
          <cell r="T158">
            <v>3.7</v>
          </cell>
          <cell r="U158" t="str">
            <v>2022-06-07</v>
          </cell>
          <cell r="V158" t="str">
            <v>2023-06-07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 t="str">
            <v>2022-12-07</v>
          </cell>
          <cell r="AB158">
            <v>461.23</v>
          </cell>
          <cell r="AC158" t="str">
            <v>2023-03-07</v>
          </cell>
          <cell r="AD158" t="str">
            <v>正常</v>
          </cell>
          <cell r="AE158" t="str">
            <v>4399978Q222066259419</v>
          </cell>
          <cell r="AF158">
            <v>50000</v>
          </cell>
          <cell r="AG158">
            <v>0</v>
          </cell>
          <cell r="AH158">
            <v>0</v>
          </cell>
        </row>
        <row r="158">
          <cell r="AJ158">
            <v>0</v>
          </cell>
          <cell r="AK158">
            <v>0</v>
          </cell>
          <cell r="AL158">
            <v>0</v>
          </cell>
          <cell r="AM158" t="str">
            <v>信用</v>
          </cell>
        </row>
        <row r="158">
          <cell r="AO158">
            <v>0</v>
          </cell>
          <cell r="AP158">
            <v>0</v>
          </cell>
          <cell r="AQ158" t="str">
            <v>否</v>
          </cell>
          <cell r="AR158" t="str">
            <v>否</v>
          </cell>
          <cell r="AS158" t="str">
            <v>罗凤英</v>
          </cell>
          <cell r="AT158" t="str">
            <v>20080441450</v>
          </cell>
          <cell r="AU158">
            <v>0</v>
          </cell>
        </row>
        <row r="158">
          <cell r="AY158">
            <v>0</v>
          </cell>
          <cell r="AZ158">
            <v>927.53</v>
          </cell>
          <cell r="BA158">
            <v>2</v>
          </cell>
          <cell r="BB158">
            <v>0</v>
          </cell>
          <cell r="BC158" t="str">
            <v>未结清</v>
          </cell>
          <cell r="BD158" t="str">
            <v>2100-12-31</v>
          </cell>
        </row>
        <row r="159">
          <cell r="O159" t="str">
            <v>4399978Q22206626000001</v>
          </cell>
        </row>
        <row r="159">
          <cell r="Q159" t="str">
            <v>62179955*******6202</v>
          </cell>
          <cell r="R159">
            <v>50000</v>
          </cell>
          <cell r="S159">
            <v>50000</v>
          </cell>
          <cell r="T159">
            <v>3.7</v>
          </cell>
          <cell r="U159" t="str">
            <v>2022-06-07</v>
          </cell>
          <cell r="V159" t="str">
            <v>2023-06-07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 t="str">
            <v>2022-12-07</v>
          </cell>
          <cell r="AB159">
            <v>461.23</v>
          </cell>
          <cell r="AC159" t="str">
            <v>2023-03-07</v>
          </cell>
          <cell r="AD159" t="str">
            <v>正常</v>
          </cell>
          <cell r="AE159" t="str">
            <v>4399978Q222066260000</v>
          </cell>
          <cell r="AF159">
            <v>50000</v>
          </cell>
          <cell r="AG159">
            <v>0</v>
          </cell>
          <cell r="AH159">
            <v>0</v>
          </cell>
        </row>
        <row r="159">
          <cell r="AJ159">
            <v>0</v>
          </cell>
          <cell r="AK159">
            <v>0</v>
          </cell>
          <cell r="AL159">
            <v>0</v>
          </cell>
          <cell r="AM159" t="str">
            <v>信用</v>
          </cell>
        </row>
        <row r="159">
          <cell r="AO159">
            <v>0</v>
          </cell>
          <cell r="AP159">
            <v>0</v>
          </cell>
          <cell r="AQ159" t="str">
            <v>否</v>
          </cell>
          <cell r="AR159" t="str">
            <v>否</v>
          </cell>
          <cell r="AS159" t="str">
            <v>王斐弘</v>
          </cell>
          <cell r="AT159" t="str">
            <v>20080491970</v>
          </cell>
          <cell r="AU159">
            <v>0</v>
          </cell>
        </row>
        <row r="159">
          <cell r="AY159">
            <v>0</v>
          </cell>
          <cell r="AZ159">
            <v>927.53</v>
          </cell>
          <cell r="BA159">
            <v>2</v>
          </cell>
          <cell r="BB159">
            <v>0</v>
          </cell>
          <cell r="BC159" t="str">
            <v>未结清</v>
          </cell>
          <cell r="BD159" t="str">
            <v>2100-12-31</v>
          </cell>
        </row>
        <row r="160">
          <cell r="O160" t="str">
            <v>4399978Q22206625791101</v>
          </cell>
        </row>
        <row r="160">
          <cell r="Q160" t="str">
            <v>62179955*******6194</v>
          </cell>
          <cell r="R160">
            <v>50000</v>
          </cell>
          <cell r="S160">
            <v>50000</v>
          </cell>
          <cell r="T160">
            <v>3.7</v>
          </cell>
          <cell r="U160" t="str">
            <v>2022-06-07</v>
          </cell>
          <cell r="V160" t="str">
            <v>2023-06-07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 t="str">
            <v>2022-12-07</v>
          </cell>
          <cell r="AB160">
            <v>461.23</v>
          </cell>
          <cell r="AC160" t="str">
            <v>2023-03-07</v>
          </cell>
          <cell r="AD160" t="str">
            <v>正常</v>
          </cell>
          <cell r="AE160" t="str">
            <v>4399978Q222066257911</v>
          </cell>
          <cell r="AF160">
            <v>50000</v>
          </cell>
          <cell r="AG160">
            <v>0</v>
          </cell>
          <cell r="AH160">
            <v>0</v>
          </cell>
        </row>
        <row r="160">
          <cell r="AJ160">
            <v>0</v>
          </cell>
          <cell r="AK160">
            <v>0</v>
          </cell>
          <cell r="AL160">
            <v>0</v>
          </cell>
          <cell r="AM160" t="str">
            <v>信用</v>
          </cell>
        </row>
        <row r="160">
          <cell r="AO160">
            <v>0</v>
          </cell>
          <cell r="AP160">
            <v>0</v>
          </cell>
          <cell r="AQ160" t="str">
            <v>否</v>
          </cell>
          <cell r="AR160" t="str">
            <v>否</v>
          </cell>
          <cell r="AS160" t="str">
            <v>魏茜</v>
          </cell>
          <cell r="AT160" t="str">
            <v>20170916410</v>
          </cell>
          <cell r="AU160">
            <v>0</v>
          </cell>
        </row>
        <row r="160">
          <cell r="AY160">
            <v>0</v>
          </cell>
          <cell r="AZ160">
            <v>927.53</v>
          </cell>
          <cell r="BA160">
            <v>2</v>
          </cell>
          <cell r="BB160">
            <v>0</v>
          </cell>
          <cell r="BC160" t="str">
            <v>未结清</v>
          </cell>
          <cell r="BD160" t="str">
            <v>2100-12-31</v>
          </cell>
        </row>
        <row r="161">
          <cell r="O161" t="str">
            <v>4399978Q22207779129501</v>
          </cell>
        </row>
        <row r="161">
          <cell r="Q161" t="str">
            <v>62179955*******2308</v>
          </cell>
          <cell r="R161">
            <v>50000</v>
          </cell>
          <cell r="S161">
            <v>50000</v>
          </cell>
          <cell r="T161">
            <v>3.7</v>
          </cell>
          <cell r="U161" t="str">
            <v>2022-07-06</v>
          </cell>
          <cell r="V161" t="str">
            <v>2023-07-06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 t="str">
            <v>2022-12-06</v>
          </cell>
          <cell r="AB161">
            <v>461.23</v>
          </cell>
          <cell r="AC161" t="str">
            <v>2023-03-06</v>
          </cell>
          <cell r="AD161" t="str">
            <v>正常</v>
          </cell>
          <cell r="AE161" t="str">
            <v>4399978Q222077791295</v>
          </cell>
          <cell r="AF161">
            <v>50000</v>
          </cell>
          <cell r="AG161">
            <v>0</v>
          </cell>
          <cell r="AH161">
            <v>0</v>
          </cell>
        </row>
        <row r="161">
          <cell r="AJ161">
            <v>0</v>
          </cell>
          <cell r="AK161">
            <v>0</v>
          </cell>
          <cell r="AL161">
            <v>0</v>
          </cell>
          <cell r="AM161" t="str">
            <v>信用</v>
          </cell>
        </row>
        <row r="161">
          <cell r="AO161">
            <v>0</v>
          </cell>
          <cell r="AP161">
            <v>0</v>
          </cell>
          <cell r="AQ161" t="str">
            <v>否</v>
          </cell>
          <cell r="AR161" t="str">
            <v>否</v>
          </cell>
          <cell r="AS161" t="str">
            <v>黄署香</v>
          </cell>
          <cell r="AT161" t="str">
            <v>20080441180</v>
          </cell>
          <cell r="AU161">
            <v>0</v>
          </cell>
        </row>
        <row r="161">
          <cell r="AY161">
            <v>0</v>
          </cell>
          <cell r="AZ161">
            <v>775.48</v>
          </cell>
          <cell r="BA161">
            <v>2</v>
          </cell>
          <cell r="BB161">
            <v>0</v>
          </cell>
          <cell r="BC161" t="str">
            <v>未结清</v>
          </cell>
          <cell r="BD161" t="str">
            <v>2100-12-31</v>
          </cell>
        </row>
        <row r="162">
          <cell r="O162" t="str">
            <v>4399978Q22207779278801</v>
          </cell>
        </row>
        <row r="162">
          <cell r="Q162" t="str">
            <v>62179955*******2732</v>
          </cell>
          <cell r="R162">
            <v>50000</v>
          </cell>
          <cell r="S162">
            <v>50000</v>
          </cell>
          <cell r="T162">
            <v>3.7</v>
          </cell>
          <cell r="U162" t="str">
            <v>2022-07-06</v>
          </cell>
          <cell r="V162" t="str">
            <v>2023-07-06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 t="str">
            <v>2022-12-06</v>
          </cell>
          <cell r="AB162">
            <v>461.23</v>
          </cell>
          <cell r="AC162" t="str">
            <v>2023-03-06</v>
          </cell>
          <cell r="AD162" t="str">
            <v>正常</v>
          </cell>
          <cell r="AE162" t="str">
            <v>4399978Q222077792788</v>
          </cell>
          <cell r="AF162">
            <v>50000</v>
          </cell>
          <cell r="AG162">
            <v>0</v>
          </cell>
          <cell r="AH162">
            <v>0</v>
          </cell>
        </row>
        <row r="162">
          <cell r="AJ162">
            <v>0</v>
          </cell>
          <cell r="AK162">
            <v>0</v>
          </cell>
          <cell r="AL162">
            <v>0</v>
          </cell>
          <cell r="AM162" t="str">
            <v>信用</v>
          </cell>
        </row>
        <row r="162">
          <cell r="AO162">
            <v>0</v>
          </cell>
          <cell r="AP162">
            <v>0</v>
          </cell>
          <cell r="AQ162" t="str">
            <v>否</v>
          </cell>
          <cell r="AR162" t="str">
            <v>否</v>
          </cell>
          <cell r="AS162" t="str">
            <v>黄署香</v>
          </cell>
          <cell r="AT162" t="str">
            <v>20080441180</v>
          </cell>
          <cell r="AU162">
            <v>0</v>
          </cell>
        </row>
        <row r="162">
          <cell r="AY162">
            <v>0</v>
          </cell>
          <cell r="AZ162">
            <v>775.48</v>
          </cell>
          <cell r="BA162">
            <v>2</v>
          </cell>
          <cell r="BB162">
            <v>0</v>
          </cell>
          <cell r="BC162" t="str">
            <v>未结清</v>
          </cell>
          <cell r="BD162" t="str">
            <v>2100-12-31</v>
          </cell>
        </row>
        <row r="163">
          <cell r="O163" t="str">
            <v>4399978Q22207778951701</v>
          </cell>
        </row>
        <row r="163">
          <cell r="Q163" t="str">
            <v>62218155*******9137</v>
          </cell>
          <cell r="R163">
            <v>50000</v>
          </cell>
          <cell r="S163">
            <v>50000</v>
          </cell>
          <cell r="T163">
            <v>3.7</v>
          </cell>
          <cell r="U163" t="str">
            <v>2022-07-06</v>
          </cell>
          <cell r="V163" t="str">
            <v>2023-07-06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 t="str">
            <v>2022-12-06</v>
          </cell>
          <cell r="AB163">
            <v>461.23</v>
          </cell>
          <cell r="AC163" t="str">
            <v>2023-03-06</v>
          </cell>
          <cell r="AD163" t="str">
            <v>正常</v>
          </cell>
          <cell r="AE163" t="str">
            <v>4399978Q222077789517</v>
          </cell>
          <cell r="AF163">
            <v>50000</v>
          </cell>
          <cell r="AG163">
            <v>0</v>
          </cell>
          <cell r="AH163">
            <v>0</v>
          </cell>
        </row>
        <row r="163">
          <cell r="AJ163">
            <v>0</v>
          </cell>
          <cell r="AK163">
            <v>0</v>
          </cell>
          <cell r="AL163">
            <v>0</v>
          </cell>
          <cell r="AM163" t="str">
            <v>信用</v>
          </cell>
        </row>
        <row r="163">
          <cell r="AO163">
            <v>0</v>
          </cell>
          <cell r="AP163">
            <v>0</v>
          </cell>
          <cell r="AQ163" t="str">
            <v>否</v>
          </cell>
          <cell r="AR163" t="str">
            <v>否</v>
          </cell>
          <cell r="AS163" t="str">
            <v>尹向云</v>
          </cell>
          <cell r="AT163" t="str">
            <v>20080441440</v>
          </cell>
          <cell r="AU163">
            <v>0</v>
          </cell>
        </row>
        <row r="163">
          <cell r="AY163">
            <v>0</v>
          </cell>
          <cell r="AZ163">
            <v>775.48</v>
          </cell>
          <cell r="BA163">
            <v>2</v>
          </cell>
          <cell r="BB163">
            <v>0</v>
          </cell>
          <cell r="BC163" t="str">
            <v>未结清</v>
          </cell>
          <cell r="BD163" t="str">
            <v>2100-12-31</v>
          </cell>
        </row>
        <row r="164">
          <cell r="O164" t="str">
            <v>4399978Q22207779871001</v>
          </cell>
        </row>
        <row r="164">
          <cell r="Q164" t="str">
            <v>62179955*******6129</v>
          </cell>
          <cell r="R164">
            <v>50000</v>
          </cell>
          <cell r="S164">
            <v>50000</v>
          </cell>
          <cell r="T164">
            <v>3.7</v>
          </cell>
          <cell r="U164" t="str">
            <v>2022-07-06</v>
          </cell>
          <cell r="V164" t="str">
            <v>2023-07-06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 t="str">
            <v>2022-12-06</v>
          </cell>
          <cell r="AB164">
            <v>461.23</v>
          </cell>
          <cell r="AC164" t="str">
            <v>2023-03-06</v>
          </cell>
          <cell r="AD164" t="str">
            <v>正常</v>
          </cell>
          <cell r="AE164" t="str">
            <v>4399978Q222077798710</v>
          </cell>
          <cell r="AF164">
            <v>50000</v>
          </cell>
          <cell r="AG164">
            <v>0</v>
          </cell>
          <cell r="AH164">
            <v>0</v>
          </cell>
        </row>
        <row r="164">
          <cell r="AJ164">
            <v>0</v>
          </cell>
          <cell r="AK164">
            <v>0</v>
          </cell>
          <cell r="AL164">
            <v>0</v>
          </cell>
          <cell r="AM164" t="str">
            <v>信用</v>
          </cell>
        </row>
        <row r="164">
          <cell r="AO164">
            <v>0</v>
          </cell>
          <cell r="AP164">
            <v>0</v>
          </cell>
          <cell r="AQ164" t="str">
            <v>否</v>
          </cell>
          <cell r="AR164" t="str">
            <v>否</v>
          </cell>
          <cell r="AS164" t="str">
            <v>王斐弘</v>
          </cell>
          <cell r="AT164" t="str">
            <v>20080491970</v>
          </cell>
          <cell r="AU164">
            <v>0</v>
          </cell>
        </row>
        <row r="164">
          <cell r="AY164">
            <v>0</v>
          </cell>
          <cell r="AZ164">
            <v>775.48</v>
          </cell>
          <cell r="BA164">
            <v>2</v>
          </cell>
          <cell r="BB164">
            <v>0</v>
          </cell>
          <cell r="BC164" t="str">
            <v>未结清</v>
          </cell>
          <cell r="BD164" t="str">
            <v>2100-12-31</v>
          </cell>
        </row>
        <row r="165">
          <cell r="O165" t="str">
            <v>4399978Q22209099804901</v>
          </cell>
        </row>
        <row r="165">
          <cell r="Q165" t="str">
            <v>62179955*******8114</v>
          </cell>
          <cell r="R165">
            <v>50000</v>
          </cell>
          <cell r="S165">
            <v>50000</v>
          </cell>
          <cell r="T165">
            <v>3.65</v>
          </cell>
          <cell r="U165" t="str">
            <v>2022-09-23</v>
          </cell>
          <cell r="V165" t="str">
            <v>2023-09-23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 t="str">
            <v>2022-12-23</v>
          </cell>
          <cell r="AB165">
            <v>455</v>
          </cell>
          <cell r="AC165" t="str">
            <v>2023-03-23</v>
          </cell>
          <cell r="AD165" t="str">
            <v>正常</v>
          </cell>
          <cell r="AE165" t="str">
            <v>4399978Q222090998049</v>
          </cell>
          <cell r="AF165">
            <v>50000</v>
          </cell>
          <cell r="AG165">
            <v>0</v>
          </cell>
          <cell r="AH165">
            <v>0</v>
          </cell>
        </row>
        <row r="165">
          <cell r="AJ165">
            <v>0</v>
          </cell>
          <cell r="AK165">
            <v>0</v>
          </cell>
          <cell r="AL165">
            <v>0</v>
          </cell>
          <cell r="AM165" t="str">
            <v>信用</v>
          </cell>
        </row>
        <row r="165">
          <cell r="AO165">
            <v>0</v>
          </cell>
          <cell r="AP165">
            <v>0</v>
          </cell>
          <cell r="AQ165" t="str">
            <v>否</v>
          </cell>
          <cell r="AR165" t="str">
            <v>否</v>
          </cell>
          <cell r="AS165" t="str">
            <v>刘永湘</v>
          </cell>
          <cell r="AT165" t="str">
            <v>20080490910</v>
          </cell>
          <cell r="AU165">
            <v>0</v>
          </cell>
        </row>
        <row r="165">
          <cell r="AY165">
            <v>0</v>
          </cell>
          <cell r="AZ165">
            <v>455</v>
          </cell>
          <cell r="BA165">
            <v>1</v>
          </cell>
          <cell r="BB165">
            <v>0</v>
          </cell>
          <cell r="BC165" t="str">
            <v>未结清</v>
          </cell>
          <cell r="BD165" t="str">
            <v>2100-12-31</v>
          </cell>
        </row>
        <row r="166">
          <cell r="O166" t="str">
            <v>4399978Q22209099883901</v>
          </cell>
        </row>
        <row r="166">
          <cell r="Q166" t="str">
            <v>62179955*******7962</v>
          </cell>
          <cell r="R166">
            <v>50000</v>
          </cell>
          <cell r="S166">
            <v>50000</v>
          </cell>
          <cell r="T166">
            <v>3.65</v>
          </cell>
          <cell r="U166" t="str">
            <v>2022-09-23</v>
          </cell>
          <cell r="V166" t="str">
            <v>2023-09-23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 t="str">
            <v>2022-12-23</v>
          </cell>
          <cell r="AB166">
            <v>455</v>
          </cell>
          <cell r="AC166" t="str">
            <v>2023-03-23</v>
          </cell>
          <cell r="AD166" t="str">
            <v>正常</v>
          </cell>
          <cell r="AE166" t="str">
            <v>4399978Q222090998839</v>
          </cell>
          <cell r="AF166">
            <v>50000</v>
          </cell>
          <cell r="AG166">
            <v>0</v>
          </cell>
          <cell r="AH166">
            <v>0</v>
          </cell>
        </row>
        <row r="166">
          <cell r="AJ166">
            <v>0</v>
          </cell>
          <cell r="AK166">
            <v>0</v>
          </cell>
          <cell r="AL166">
            <v>0</v>
          </cell>
          <cell r="AM166" t="str">
            <v>信用</v>
          </cell>
        </row>
        <row r="166">
          <cell r="AO166">
            <v>0</v>
          </cell>
          <cell r="AP166">
            <v>0</v>
          </cell>
          <cell r="AQ166" t="str">
            <v>否</v>
          </cell>
          <cell r="AR166" t="str">
            <v>否</v>
          </cell>
          <cell r="AS166" t="str">
            <v>刘永湘</v>
          </cell>
          <cell r="AT166" t="str">
            <v>20080490910</v>
          </cell>
          <cell r="AU166">
            <v>0</v>
          </cell>
        </row>
        <row r="166">
          <cell r="AY166">
            <v>0</v>
          </cell>
          <cell r="AZ166">
            <v>455</v>
          </cell>
          <cell r="BA166">
            <v>1</v>
          </cell>
          <cell r="BB166">
            <v>0</v>
          </cell>
          <cell r="BC166" t="str">
            <v>未结清</v>
          </cell>
          <cell r="BD166" t="str">
            <v>2100-12-31</v>
          </cell>
        </row>
        <row r="167">
          <cell r="O167" t="str">
            <v>4399978Q22209093777601</v>
          </cell>
        </row>
        <row r="167">
          <cell r="Q167" t="str">
            <v>62179955*******9348</v>
          </cell>
          <cell r="R167">
            <v>50000</v>
          </cell>
          <cell r="S167">
            <v>50000</v>
          </cell>
          <cell r="T167">
            <v>3.65</v>
          </cell>
          <cell r="U167" t="str">
            <v>2022-09-22</v>
          </cell>
          <cell r="V167" t="str">
            <v>2023-09-22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 t="str">
            <v>2022-12-22</v>
          </cell>
          <cell r="AB167">
            <v>455</v>
          </cell>
          <cell r="AC167" t="str">
            <v>2023-03-22</v>
          </cell>
          <cell r="AD167" t="str">
            <v>正常</v>
          </cell>
          <cell r="AE167" t="str">
            <v>4399978Q222090937776</v>
          </cell>
          <cell r="AF167">
            <v>50000</v>
          </cell>
          <cell r="AG167">
            <v>0</v>
          </cell>
          <cell r="AH167">
            <v>0</v>
          </cell>
        </row>
        <row r="167">
          <cell r="AJ167">
            <v>0</v>
          </cell>
          <cell r="AK167">
            <v>0</v>
          </cell>
          <cell r="AL167">
            <v>0</v>
          </cell>
          <cell r="AM167" t="str">
            <v>信用</v>
          </cell>
        </row>
        <row r="167">
          <cell r="AO167">
            <v>0</v>
          </cell>
          <cell r="AP167">
            <v>0</v>
          </cell>
          <cell r="AQ167" t="str">
            <v>否</v>
          </cell>
          <cell r="AR167" t="str">
            <v>否</v>
          </cell>
          <cell r="AS167" t="str">
            <v>王斐弘</v>
          </cell>
          <cell r="AT167" t="str">
            <v>20080491970</v>
          </cell>
          <cell r="AU167">
            <v>0</v>
          </cell>
        </row>
        <row r="167">
          <cell r="AY167">
            <v>0</v>
          </cell>
          <cell r="AZ167">
            <v>455</v>
          </cell>
          <cell r="BA167">
            <v>1</v>
          </cell>
          <cell r="BB167">
            <v>0</v>
          </cell>
          <cell r="BC167" t="str">
            <v>未结清</v>
          </cell>
          <cell r="BD167" t="str">
            <v>2100-12-31</v>
          </cell>
        </row>
        <row r="168">
          <cell r="O168" t="str">
            <v>4399978Q22209099744801</v>
          </cell>
        </row>
        <row r="168">
          <cell r="Q168" t="str">
            <v>62218055*******1495</v>
          </cell>
          <cell r="R168">
            <v>50000</v>
          </cell>
          <cell r="S168">
            <v>50000</v>
          </cell>
          <cell r="T168">
            <v>3.65</v>
          </cell>
          <cell r="U168" t="str">
            <v>2022-09-23</v>
          </cell>
          <cell r="V168" t="str">
            <v>2023-09-23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 t="str">
            <v>2022-12-23</v>
          </cell>
          <cell r="AB168">
            <v>455</v>
          </cell>
          <cell r="AC168" t="str">
            <v>2023-03-23</v>
          </cell>
          <cell r="AD168" t="str">
            <v>正常</v>
          </cell>
          <cell r="AE168" t="str">
            <v>4399978Q222090997448</v>
          </cell>
          <cell r="AF168">
            <v>50000</v>
          </cell>
          <cell r="AG168">
            <v>0</v>
          </cell>
          <cell r="AH168">
            <v>0</v>
          </cell>
        </row>
        <row r="168">
          <cell r="AJ168">
            <v>0</v>
          </cell>
          <cell r="AK168">
            <v>0</v>
          </cell>
          <cell r="AL168">
            <v>0</v>
          </cell>
          <cell r="AM168" t="str">
            <v>信用</v>
          </cell>
        </row>
        <row r="168">
          <cell r="AO168">
            <v>0</v>
          </cell>
          <cell r="AP168">
            <v>0</v>
          </cell>
          <cell r="AQ168" t="str">
            <v>否</v>
          </cell>
          <cell r="AR168" t="str">
            <v>否</v>
          </cell>
          <cell r="AS168" t="str">
            <v>罗凤英</v>
          </cell>
          <cell r="AT168" t="str">
            <v>20080441450</v>
          </cell>
          <cell r="AU168">
            <v>0</v>
          </cell>
        </row>
        <row r="168">
          <cell r="AY168">
            <v>0</v>
          </cell>
          <cell r="AZ168">
            <v>455</v>
          </cell>
          <cell r="BA168">
            <v>1</v>
          </cell>
          <cell r="BB168">
            <v>0</v>
          </cell>
          <cell r="BC168" t="str">
            <v>未结清</v>
          </cell>
          <cell r="BD168" t="str">
            <v>2100-12-31</v>
          </cell>
        </row>
        <row r="169">
          <cell r="O169" t="str">
            <v>4399978Q22209098151101</v>
          </cell>
        </row>
        <row r="169">
          <cell r="Q169" t="str">
            <v>62218055*******0125</v>
          </cell>
          <cell r="R169">
            <v>50000</v>
          </cell>
          <cell r="S169">
            <v>50000</v>
          </cell>
          <cell r="T169">
            <v>3.65</v>
          </cell>
          <cell r="U169" t="str">
            <v>2022-09-22</v>
          </cell>
          <cell r="V169" t="str">
            <v>2023-09-22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 t="str">
            <v>2022-12-22</v>
          </cell>
          <cell r="AB169">
            <v>455</v>
          </cell>
          <cell r="AC169" t="str">
            <v>2023-03-22</v>
          </cell>
          <cell r="AD169" t="str">
            <v>正常</v>
          </cell>
          <cell r="AE169" t="str">
            <v>4399978Q222090981511</v>
          </cell>
          <cell r="AF169">
            <v>50000</v>
          </cell>
          <cell r="AG169">
            <v>0</v>
          </cell>
          <cell r="AH169">
            <v>0</v>
          </cell>
        </row>
        <row r="169">
          <cell r="AJ169">
            <v>0</v>
          </cell>
          <cell r="AK169">
            <v>0</v>
          </cell>
          <cell r="AL169">
            <v>0</v>
          </cell>
          <cell r="AM169" t="str">
            <v>信用</v>
          </cell>
        </row>
        <row r="169">
          <cell r="AO169">
            <v>0</v>
          </cell>
          <cell r="AP169">
            <v>0</v>
          </cell>
          <cell r="AQ169" t="str">
            <v>否</v>
          </cell>
          <cell r="AR169" t="str">
            <v>否</v>
          </cell>
          <cell r="AS169" t="str">
            <v>黄署香</v>
          </cell>
          <cell r="AT169" t="str">
            <v>20080441180</v>
          </cell>
          <cell r="AU169">
            <v>0</v>
          </cell>
        </row>
        <row r="169">
          <cell r="AY169">
            <v>0</v>
          </cell>
          <cell r="AZ169">
            <v>455</v>
          </cell>
          <cell r="BA169">
            <v>1</v>
          </cell>
          <cell r="BB169">
            <v>0</v>
          </cell>
          <cell r="BC169" t="str">
            <v>未结清</v>
          </cell>
          <cell r="BD169" t="str">
            <v>2100-12-31</v>
          </cell>
        </row>
        <row r="170">
          <cell r="O170" t="str">
            <v>4399978Q22209098214701</v>
          </cell>
        </row>
        <row r="170">
          <cell r="Q170" t="str">
            <v>62179955*******9518</v>
          </cell>
          <cell r="R170">
            <v>50000</v>
          </cell>
          <cell r="S170">
            <v>50000</v>
          </cell>
          <cell r="T170">
            <v>3.65</v>
          </cell>
          <cell r="U170" t="str">
            <v>2022-09-23</v>
          </cell>
          <cell r="V170" t="str">
            <v>2023-09-23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 t="str">
            <v>2022-12-23</v>
          </cell>
          <cell r="AB170">
            <v>455</v>
          </cell>
          <cell r="AC170" t="str">
            <v>2023-03-23</v>
          </cell>
          <cell r="AD170" t="str">
            <v>正常</v>
          </cell>
          <cell r="AE170" t="str">
            <v>4399978Q222090982147</v>
          </cell>
          <cell r="AF170">
            <v>50000</v>
          </cell>
          <cell r="AG170">
            <v>0</v>
          </cell>
          <cell r="AH170">
            <v>0</v>
          </cell>
        </row>
        <row r="170">
          <cell r="AJ170">
            <v>0</v>
          </cell>
          <cell r="AK170">
            <v>0</v>
          </cell>
          <cell r="AL170">
            <v>0</v>
          </cell>
          <cell r="AM170" t="str">
            <v>信用</v>
          </cell>
        </row>
        <row r="170">
          <cell r="AO170">
            <v>0</v>
          </cell>
          <cell r="AP170">
            <v>0</v>
          </cell>
          <cell r="AQ170" t="str">
            <v>否</v>
          </cell>
          <cell r="AR170" t="str">
            <v>否</v>
          </cell>
          <cell r="AS170" t="str">
            <v>魏茜</v>
          </cell>
          <cell r="AT170" t="str">
            <v>20170916410</v>
          </cell>
          <cell r="AU170">
            <v>0</v>
          </cell>
        </row>
        <row r="170">
          <cell r="AY170">
            <v>0</v>
          </cell>
          <cell r="AZ170">
            <v>455</v>
          </cell>
          <cell r="BA170">
            <v>1</v>
          </cell>
          <cell r="BB170">
            <v>0</v>
          </cell>
          <cell r="BC170" t="str">
            <v>未结清</v>
          </cell>
          <cell r="BD170" t="str">
            <v>2100-12-31</v>
          </cell>
        </row>
        <row r="171">
          <cell r="O171" t="str">
            <v>4399978Q22209098431801</v>
          </cell>
        </row>
        <row r="171">
          <cell r="Q171" t="str">
            <v>62218055*******1396</v>
          </cell>
          <cell r="R171">
            <v>50000</v>
          </cell>
          <cell r="S171">
            <v>50000</v>
          </cell>
          <cell r="T171">
            <v>3.65</v>
          </cell>
          <cell r="U171" t="str">
            <v>2022-09-22</v>
          </cell>
          <cell r="V171" t="str">
            <v>2023-09-22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 t="str">
            <v>2022-12-22</v>
          </cell>
          <cell r="AB171">
            <v>455</v>
          </cell>
          <cell r="AC171" t="str">
            <v>2023-03-22</v>
          </cell>
          <cell r="AD171" t="str">
            <v>正常</v>
          </cell>
          <cell r="AE171" t="str">
            <v>4399978Q222090984318</v>
          </cell>
          <cell r="AF171">
            <v>50000</v>
          </cell>
          <cell r="AG171">
            <v>0</v>
          </cell>
          <cell r="AH171">
            <v>0</v>
          </cell>
        </row>
        <row r="171">
          <cell r="AJ171">
            <v>0</v>
          </cell>
          <cell r="AK171">
            <v>0</v>
          </cell>
          <cell r="AL171">
            <v>0</v>
          </cell>
          <cell r="AM171" t="str">
            <v>信用</v>
          </cell>
        </row>
        <row r="171">
          <cell r="AO171">
            <v>0</v>
          </cell>
          <cell r="AP171">
            <v>0</v>
          </cell>
          <cell r="AQ171" t="str">
            <v>否</v>
          </cell>
          <cell r="AR171" t="str">
            <v>否</v>
          </cell>
          <cell r="AS171" t="str">
            <v>黄署香</v>
          </cell>
          <cell r="AT171" t="str">
            <v>20080441180</v>
          </cell>
          <cell r="AU171">
            <v>0</v>
          </cell>
        </row>
        <row r="171">
          <cell r="AY171">
            <v>0</v>
          </cell>
          <cell r="AZ171">
            <v>455</v>
          </cell>
          <cell r="BA171">
            <v>1</v>
          </cell>
          <cell r="BB171">
            <v>0</v>
          </cell>
          <cell r="BC171" t="str">
            <v>未结清</v>
          </cell>
          <cell r="BD171" t="str">
            <v>2100-12-31</v>
          </cell>
        </row>
        <row r="172">
          <cell r="O172" t="str">
            <v>4399978Q22209098330901</v>
          </cell>
        </row>
        <row r="172">
          <cell r="Q172" t="str">
            <v>62218055*******1487</v>
          </cell>
          <cell r="R172">
            <v>50000</v>
          </cell>
          <cell r="S172">
            <v>50000</v>
          </cell>
          <cell r="T172">
            <v>3.65</v>
          </cell>
          <cell r="U172" t="str">
            <v>2022-09-23</v>
          </cell>
          <cell r="V172" t="str">
            <v>2023-09-23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 t="str">
            <v>2022-12-23</v>
          </cell>
          <cell r="AB172">
            <v>455</v>
          </cell>
          <cell r="AC172" t="str">
            <v>2023-03-23</v>
          </cell>
          <cell r="AD172" t="str">
            <v>正常</v>
          </cell>
          <cell r="AE172" t="str">
            <v>4399978Q222090983309</v>
          </cell>
          <cell r="AF172">
            <v>50000</v>
          </cell>
          <cell r="AG172">
            <v>0</v>
          </cell>
          <cell r="AH172">
            <v>0</v>
          </cell>
        </row>
        <row r="172">
          <cell r="AJ172">
            <v>0</v>
          </cell>
          <cell r="AK172">
            <v>0</v>
          </cell>
          <cell r="AL172">
            <v>0</v>
          </cell>
          <cell r="AM172" t="str">
            <v>信用</v>
          </cell>
        </row>
        <row r="172">
          <cell r="AO172">
            <v>0</v>
          </cell>
          <cell r="AP172">
            <v>0</v>
          </cell>
          <cell r="AQ172" t="str">
            <v>否</v>
          </cell>
          <cell r="AR172" t="str">
            <v>否</v>
          </cell>
          <cell r="AS172" t="str">
            <v>魏茜</v>
          </cell>
          <cell r="AT172" t="str">
            <v>20170916410</v>
          </cell>
          <cell r="AU172">
            <v>0</v>
          </cell>
        </row>
        <row r="172">
          <cell r="AY172">
            <v>0</v>
          </cell>
          <cell r="AZ172">
            <v>455</v>
          </cell>
          <cell r="BA172">
            <v>1</v>
          </cell>
          <cell r="BB172">
            <v>0</v>
          </cell>
          <cell r="BC172" t="str">
            <v>未结清</v>
          </cell>
          <cell r="BD172" t="str">
            <v>2100-12-31</v>
          </cell>
        </row>
        <row r="173">
          <cell r="O173" t="str">
            <v>4399978Q22209099633401</v>
          </cell>
        </row>
        <row r="173">
          <cell r="Q173" t="str">
            <v>62179855*******6490</v>
          </cell>
          <cell r="R173">
            <v>50000</v>
          </cell>
          <cell r="S173">
            <v>50000</v>
          </cell>
          <cell r="T173">
            <v>3.65</v>
          </cell>
          <cell r="U173" t="str">
            <v>2022-09-23</v>
          </cell>
          <cell r="V173" t="str">
            <v>2023-09-23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 t="str">
            <v>2022-12-23</v>
          </cell>
          <cell r="AB173">
            <v>455</v>
          </cell>
          <cell r="AC173" t="str">
            <v>2023-03-23</v>
          </cell>
          <cell r="AD173" t="str">
            <v>正常</v>
          </cell>
          <cell r="AE173" t="str">
            <v>4399978Q222090996334</v>
          </cell>
          <cell r="AF173">
            <v>50000</v>
          </cell>
          <cell r="AG173">
            <v>0</v>
          </cell>
          <cell r="AH173">
            <v>0</v>
          </cell>
        </row>
        <row r="173">
          <cell r="AJ173">
            <v>0</v>
          </cell>
          <cell r="AK173">
            <v>0</v>
          </cell>
          <cell r="AL173">
            <v>0</v>
          </cell>
          <cell r="AM173" t="str">
            <v>信用</v>
          </cell>
        </row>
        <row r="173">
          <cell r="AO173">
            <v>0</v>
          </cell>
          <cell r="AP173">
            <v>0</v>
          </cell>
          <cell r="AQ173" t="str">
            <v>否</v>
          </cell>
          <cell r="AR173" t="str">
            <v>否</v>
          </cell>
          <cell r="AS173" t="str">
            <v>尹向云</v>
          </cell>
          <cell r="AT173" t="str">
            <v>20080441440</v>
          </cell>
          <cell r="AU173">
            <v>0</v>
          </cell>
        </row>
        <row r="173">
          <cell r="AY173">
            <v>0</v>
          </cell>
          <cell r="AZ173">
            <v>455</v>
          </cell>
          <cell r="BA173">
            <v>1</v>
          </cell>
          <cell r="BB173">
            <v>0</v>
          </cell>
          <cell r="BC173" t="str">
            <v>未结清</v>
          </cell>
          <cell r="BD173" t="str">
            <v>2100-12-31</v>
          </cell>
        </row>
        <row r="174">
          <cell r="O174" t="str">
            <v>4399978Q22209099655101</v>
          </cell>
        </row>
        <row r="174">
          <cell r="Q174" t="str">
            <v>62179955*******9906</v>
          </cell>
          <cell r="R174">
            <v>50000</v>
          </cell>
          <cell r="S174">
            <v>50000</v>
          </cell>
          <cell r="T174">
            <v>3.65</v>
          </cell>
          <cell r="U174" t="str">
            <v>2022-09-23</v>
          </cell>
          <cell r="V174" t="str">
            <v>2023-09-23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 t="str">
            <v>2022-12-23</v>
          </cell>
          <cell r="AB174">
            <v>455</v>
          </cell>
          <cell r="AC174" t="str">
            <v>2023-03-23</v>
          </cell>
          <cell r="AD174" t="str">
            <v>正常</v>
          </cell>
          <cell r="AE174" t="str">
            <v>4399978Q222090996551</v>
          </cell>
          <cell r="AF174">
            <v>50000</v>
          </cell>
          <cell r="AG174">
            <v>0</v>
          </cell>
          <cell r="AH174">
            <v>0</v>
          </cell>
        </row>
        <row r="174">
          <cell r="AJ174">
            <v>0</v>
          </cell>
          <cell r="AK174">
            <v>0</v>
          </cell>
          <cell r="AL174">
            <v>0</v>
          </cell>
          <cell r="AM174" t="str">
            <v>信用</v>
          </cell>
        </row>
        <row r="174">
          <cell r="AO174">
            <v>0</v>
          </cell>
          <cell r="AP174">
            <v>0</v>
          </cell>
          <cell r="AQ174" t="str">
            <v>否</v>
          </cell>
          <cell r="AR174" t="str">
            <v>否</v>
          </cell>
          <cell r="AS174" t="str">
            <v>尹向云</v>
          </cell>
          <cell r="AT174" t="str">
            <v>20080441440</v>
          </cell>
          <cell r="AU174">
            <v>0</v>
          </cell>
        </row>
        <row r="174">
          <cell r="AY174">
            <v>0</v>
          </cell>
          <cell r="AZ174">
            <v>455</v>
          </cell>
          <cell r="BA174">
            <v>1</v>
          </cell>
          <cell r="BB174">
            <v>0</v>
          </cell>
          <cell r="BC174" t="str">
            <v>未结清</v>
          </cell>
          <cell r="BD174" t="str">
            <v>2100-12-31</v>
          </cell>
        </row>
        <row r="175">
          <cell r="O175" t="str">
            <v>4399978Q22209099683601</v>
          </cell>
        </row>
        <row r="175">
          <cell r="Q175" t="str">
            <v>62179955*******3584</v>
          </cell>
          <cell r="R175">
            <v>50000</v>
          </cell>
          <cell r="S175">
            <v>50000</v>
          </cell>
          <cell r="T175">
            <v>3.65</v>
          </cell>
          <cell r="U175" t="str">
            <v>2022-09-23</v>
          </cell>
          <cell r="V175" t="str">
            <v>2023-09-23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 t="str">
            <v>2022-12-23</v>
          </cell>
          <cell r="AB175">
            <v>455</v>
          </cell>
          <cell r="AC175" t="str">
            <v>2023-03-23</v>
          </cell>
          <cell r="AD175" t="str">
            <v>正常</v>
          </cell>
          <cell r="AE175" t="str">
            <v>4399978Q222090996836</v>
          </cell>
          <cell r="AF175">
            <v>50000</v>
          </cell>
          <cell r="AG175">
            <v>0</v>
          </cell>
          <cell r="AH175">
            <v>0</v>
          </cell>
        </row>
        <row r="175">
          <cell r="AJ175">
            <v>0</v>
          </cell>
          <cell r="AK175">
            <v>0</v>
          </cell>
          <cell r="AL175">
            <v>0</v>
          </cell>
          <cell r="AM175" t="str">
            <v>信用</v>
          </cell>
        </row>
        <row r="175">
          <cell r="AO175">
            <v>0</v>
          </cell>
          <cell r="AP175">
            <v>0</v>
          </cell>
          <cell r="AQ175" t="str">
            <v>否</v>
          </cell>
          <cell r="AR175" t="str">
            <v>否</v>
          </cell>
          <cell r="AS175" t="str">
            <v>尹向云</v>
          </cell>
          <cell r="AT175" t="str">
            <v>20080441440</v>
          </cell>
          <cell r="AU175">
            <v>0</v>
          </cell>
        </row>
        <row r="175">
          <cell r="AY175">
            <v>0</v>
          </cell>
          <cell r="AZ175">
            <v>455</v>
          </cell>
          <cell r="BA175">
            <v>1</v>
          </cell>
          <cell r="BB175">
            <v>0</v>
          </cell>
          <cell r="BC175" t="str">
            <v>未结清</v>
          </cell>
          <cell r="BD175" t="str">
            <v>2100-12-31</v>
          </cell>
        </row>
        <row r="176">
          <cell r="O176" t="str">
            <v>4399978Q22209093672501</v>
          </cell>
        </row>
        <row r="176">
          <cell r="Q176" t="str">
            <v>62159955*******8967</v>
          </cell>
          <cell r="R176">
            <v>50000</v>
          </cell>
          <cell r="S176">
            <v>50000</v>
          </cell>
          <cell r="T176">
            <v>3.65</v>
          </cell>
          <cell r="U176" t="str">
            <v>2022-09-23</v>
          </cell>
          <cell r="V176" t="str">
            <v>2023-09-23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 t="str">
            <v>2022-12-23</v>
          </cell>
          <cell r="AB176">
            <v>455</v>
          </cell>
          <cell r="AC176" t="str">
            <v>2023-03-23</v>
          </cell>
          <cell r="AD176" t="str">
            <v>正常</v>
          </cell>
          <cell r="AE176" t="str">
            <v>4399978Q222090936725</v>
          </cell>
          <cell r="AF176">
            <v>50000</v>
          </cell>
          <cell r="AG176">
            <v>0</v>
          </cell>
          <cell r="AH176">
            <v>0</v>
          </cell>
        </row>
        <row r="176">
          <cell r="AJ176">
            <v>0</v>
          </cell>
          <cell r="AK176">
            <v>0</v>
          </cell>
          <cell r="AL176">
            <v>0</v>
          </cell>
          <cell r="AM176" t="str">
            <v>信用</v>
          </cell>
        </row>
        <row r="176">
          <cell r="AO176">
            <v>0</v>
          </cell>
          <cell r="AP176">
            <v>0</v>
          </cell>
          <cell r="AQ176" t="str">
            <v>否</v>
          </cell>
          <cell r="AR176" t="str">
            <v>否</v>
          </cell>
          <cell r="AS176" t="str">
            <v>赵蓉</v>
          </cell>
          <cell r="AT176" t="str">
            <v>20080441460</v>
          </cell>
          <cell r="AU176">
            <v>0</v>
          </cell>
        </row>
        <row r="176">
          <cell r="AY176">
            <v>0</v>
          </cell>
          <cell r="AZ176">
            <v>455</v>
          </cell>
          <cell r="BA176">
            <v>1</v>
          </cell>
          <cell r="BB176">
            <v>0</v>
          </cell>
          <cell r="BC176" t="str">
            <v>未结清</v>
          </cell>
          <cell r="BD176" t="str">
            <v>2100-12-31</v>
          </cell>
        </row>
        <row r="177">
          <cell r="O177" t="str">
            <v>4399978Q22209093630101</v>
          </cell>
        </row>
        <row r="177">
          <cell r="Q177" t="str">
            <v>62159955*******9148</v>
          </cell>
          <cell r="R177">
            <v>50000</v>
          </cell>
          <cell r="S177">
            <v>50000</v>
          </cell>
          <cell r="T177">
            <v>3.65</v>
          </cell>
          <cell r="U177" t="str">
            <v>2022-09-22</v>
          </cell>
          <cell r="V177" t="str">
            <v>2023-09-22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 t="str">
            <v>2022-12-22</v>
          </cell>
          <cell r="AB177">
            <v>455</v>
          </cell>
          <cell r="AC177" t="str">
            <v>2023-03-22</v>
          </cell>
          <cell r="AD177" t="str">
            <v>正常</v>
          </cell>
          <cell r="AE177" t="str">
            <v>4399978Q222090936301</v>
          </cell>
          <cell r="AF177">
            <v>50000</v>
          </cell>
          <cell r="AG177">
            <v>0</v>
          </cell>
          <cell r="AH177">
            <v>0</v>
          </cell>
        </row>
        <row r="177">
          <cell r="AJ177">
            <v>0</v>
          </cell>
          <cell r="AK177">
            <v>0</v>
          </cell>
          <cell r="AL177">
            <v>0</v>
          </cell>
          <cell r="AM177" t="str">
            <v>信用</v>
          </cell>
        </row>
        <row r="177">
          <cell r="AO177">
            <v>0</v>
          </cell>
          <cell r="AP177">
            <v>0</v>
          </cell>
          <cell r="AQ177" t="str">
            <v>否</v>
          </cell>
          <cell r="AR177" t="str">
            <v>否</v>
          </cell>
          <cell r="AS177" t="str">
            <v>赵蓉</v>
          </cell>
          <cell r="AT177" t="str">
            <v>20080441460</v>
          </cell>
          <cell r="AU177">
            <v>0</v>
          </cell>
        </row>
        <row r="177">
          <cell r="AY177">
            <v>0</v>
          </cell>
          <cell r="AZ177">
            <v>455</v>
          </cell>
          <cell r="BA177">
            <v>1</v>
          </cell>
          <cell r="BB177">
            <v>0</v>
          </cell>
          <cell r="BC177" t="str">
            <v>未结清</v>
          </cell>
          <cell r="BD177" t="str">
            <v>2100-12-31</v>
          </cell>
        </row>
        <row r="178">
          <cell r="O178" t="str">
            <v>4399978Q22209098225001</v>
          </cell>
        </row>
        <row r="178">
          <cell r="Q178" t="str">
            <v>62218055*******1446</v>
          </cell>
          <cell r="R178">
            <v>50000</v>
          </cell>
          <cell r="S178">
            <v>50000</v>
          </cell>
          <cell r="T178">
            <v>3.65</v>
          </cell>
          <cell r="U178" t="str">
            <v>2022-09-22</v>
          </cell>
          <cell r="V178" t="str">
            <v>2023-09-22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 t="str">
            <v>2022-12-22</v>
          </cell>
          <cell r="AB178">
            <v>455</v>
          </cell>
          <cell r="AC178" t="str">
            <v>2023-03-22</v>
          </cell>
          <cell r="AD178" t="str">
            <v>正常</v>
          </cell>
          <cell r="AE178" t="str">
            <v>4399978Q222090982250</v>
          </cell>
          <cell r="AF178">
            <v>50000</v>
          </cell>
          <cell r="AG178">
            <v>0</v>
          </cell>
          <cell r="AH178">
            <v>0</v>
          </cell>
        </row>
        <row r="178">
          <cell r="AJ178">
            <v>0</v>
          </cell>
          <cell r="AK178">
            <v>0</v>
          </cell>
          <cell r="AL178">
            <v>0</v>
          </cell>
          <cell r="AM178" t="str">
            <v>信用</v>
          </cell>
        </row>
        <row r="178">
          <cell r="AO178">
            <v>0</v>
          </cell>
          <cell r="AP178">
            <v>0</v>
          </cell>
          <cell r="AQ178" t="str">
            <v>否</v>
          </cell>
          <cell r="AR178" t="str">
            <v>否</v>
          </cell>
          <cell r="AS178" t="str">
            <v>刘永湘</v>
          </cell>
          <cell r="AT178" t="str">
            <v>20080490910</v>
          </cell>
          <cell r="AU178">
            <v>0</v>
          </cell>
        </row>
        <row r="178">
          <cell r="AY178">
            <v>0</v>
          </cell>
          <cell r="AZ178">
            <v>455</v>
          </cell>
          <cell r="BA178">
            <v>1</v>
          </cell>
          <cell r="BB178">
            <v>0</v>
          </cell>
          <cell r="BC178" t="str">
            <v>未结清</v>
          </cell>
          <cell r="BD178" t="str">
            <v>2100-12-31</v>
          </cell>
        </row>
        <row r="179">
          <cell r="O179" t="str">
            <v>4399978Q22209098199301</v>
          </cell>
        </row>
        <row r="179">
          <cell r="Q179" t="str">
            <v>62179955*******2692</v>
          </cell>
          <cell r="R179">
            <v>50000</v>
          </cell>
          <cell r="S179">
            <v>50000</v>
          </cell>
          <cell r="T179">
            <v>3.65</v>
          </cell>
          <cell r="U179" t="str">
            <v>2022-09-23</v>
          </cell>
          <cell r="V179" t="str">
            <v>2023-09-23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 t="str">
            <v>2022-12-23</v>
          </cell>
          <cell r="AB179">
            <v>455</v>
          </cell>
          <cell r="AC179" t="str">
            <v>2023-03-23</v>
          </cell>
          <cell r="AD179" t="str">
            <v>正常</v>
          </cell>
          <cell r="AE179" t="str">
            <v>4399978Q222090981993</v>
          </cell>
          <cell r="AF179">
            <v>50000</v>
          </cell>
          <cell r="AG179">
            <v>0</v>
          </cell>
          <cell r="AH179">
            <v>0</v>
          </cell>
        </row>
        <row r="179">
          <cell r="AJ179">
            <v>0</v>
          </cell>
          <cell r="AK179">
            <v>0</v>
          </cell>
          <cell r="AL179">
            <v>0</v>
          </cell>
          <cell r="AM179" t="str">
            <v>信用</v>
          </cell>
        </row>
        <row r="179">
          <cell r="AO179">
            <v>0</v>
          </cell>
          <cell r="AP179">
            <v>0</v>
          </cell>
          <cell r="AQ179" t="str">
            <v>否</v>
          </cell>
          <cell r="AR179" t="str">
            <v>否</v>
          </cell>
          <cell r="AS179" t="str">
            <v>刘永湘</v>
          </cell>
          <cell r="AT179" t="str">
            <v>20080490910</v>
          </cell>
          <cell r="AU179">
            <v>0</v>
          </cell>
        </row>
        <row r="179">
          <cell r="AY179">
            <v>0</v>
          </cell>
          <cell r="AZ179">
            <v>455</v>
          </cell>
          <cell r="BA179">
            <v>1</v>
          </cell>
          <cell r="BB179">
            <v>0</v>
          </cell>
          <cell r="BC179" t="str">
            <v>未结清</v>
          </cell>
          <cell r="BD179" t="str">
            <v>2100-12-31</v>
          </cell>
        </row>
        <row r="180">
          <cell r="O180" t="str">
            <v>4399978Q22209099762201</v>
          </cell>
        </row>
        <row r="180">
          <cell r="Q180" t="str">
            <v>62179955*******7996</v>
          </cell>
          <cell r="R180">
            <v>50000</v>
          </cell>
          <cell r="S180">
            <v>50000</v>
          </cell>
          <cell r="T180">
            <v>3.65</v>
          </cell>
          <cell r="U180" t="str">
            <v>2022-09-23</v>
          </cell>
          <cell r="V180" t="str">
            <v>2023-09-23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 t="str">
            <v>2022-12-23</v>
          </cell>
          <cell r="AB180">
            <v>455</v>
          </cell>
          <cell r="AC180" t="str">
            <v>2023-03-23</v>
          </cell>
          <cell r="AD180" t="str">
            <v>正常</v>
          </cell>
          <cell r="AE180" t="str">
            <v>4399978Q222090997622</v>
          </cell>
          <cell r="AF180">
            <v>50000</v>
          </cell>
          <cell r="AG180">
            <v>0</v>
          </cell>
          <cell r="AH180">
            <v>0</v>
          </cell>
        </row>
        <row r="180">
          <cell r="AJ180">
            <v>0</v>
          </cell>
          <cell r="AK180">
            <v>0</v>
          </cell>
          <cell r="AL180">
            <v>0</v>
          </cell>
          <cell r="AM180" t="str">
            <v>信用</v>
          </cell>
        </row>
        <row r="180">
          <cell r="AO180">
            <v>0</v>
          </cell>
          <cell r="AP180">
            <v>0</v>
          </cell>
          <cell r="AQ180" t="str">
            <v>否</v>
          </cell>
          <cell r="AR180" t="str">
            <v>否</v>
          </cell>
          <cell r="AS180" t="str">
            <v>罗凤英</v>
          </cell>
          <cell r="AT180" t="str">
            <v>20080441450</v>
          </cell>
          <cell r="AU180">
            <v>0</v>
          </cell>
        </row>
        <row r="180">
          <cell r="AY180">
            <v>0</v>
          </cell>
          <cell r="AZ180">
            <v>455</v>
          </cell>
          <cell r="BA180">
            <v>1</v>
          </cell>
          <cell r="BB180">
            <v>0</v>
          </cell>
          <cell r="BC180" t="str">
            <v>未结清</v>
          </cell>
          <cell r="BD180" t="str">
            <v>2100-12-31</v>
          </cell>
        </row>
        <row r="181">
          <cell r="O181" t="str">
            <v>4399978Q22209110635601</v>
          </cell>
        </row>
        <row r="181">
          <cell r="Q181" t="str">
            <v>60555100******9539</v>
          </cell>
          <cell r="R181">
            <v>50000</v>
          </cell>
          <cell r="S181">
            <v>50000</v>
          </cell>
          <cell r="T181">
            <v>3.65</v>
          </cell>
          <cell r="U181" t="str">
            <v>2022-09-26</v>
          </cell>
          <cell r="V181" t="str">
            <v>2023-09-26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 t="str">
            <v>0001-01-01</v>
          </cell>
          <cell r="AB181">
            <v>0</v>
          </cell>
          <cell r="AC181" t="str">
            <v>2022-12-26</v>
          </cell>
          <cell r="AD181" t="str">
            <v>正常</v>
          </cell>
          <cell r="AE181" t="str">
            <v>4399978Q222091106356</v>
          </cell>
          <cell r="AF181">
            <v>50000</v>
          </cell>
          <cell r="AG181">
            <v>0</v>
          </cell>
          <cell r="AH181">
            <v>0</v>
          </cell>
        </row>
        <row r="181">
          <cell r="AJ181">
            <v>0</v>
          </cell>
          <cell r="AK181">
            <v>0</v>
          </cell>
          <cell r="AL181">
            <v>0</v>
          </cell>
          <cell r="AM181" t="str">
            <v>信用</v>
          </cell>
        </row>
        <row r="181">
          <cell r="AO181">
            <v>0</v>
          </cell>
          <cell r="AP181">
            <v>0</v>
          </cell>
          <cell r="AQ181" t="str">
            <v>否</v>
          </cell>
          <cell r="AR181" t="str">
            <v>否</v>
          </cell>
          <cell r="AS181" t="str">
            <v>尹向云</v>
          </cell>
          <cell r="AT181" t="str">
            <v>20080441440</v>
          </cell>
          <cell r="AU181">
            <v>0</v>
          </cell>
        </row>
        <row r="181"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 t="str">
            <v>未结清</v>
          </cell>
          <cell r="BD181" t="str">
            <v>2100-12-31</v>
          </cell>
        </row>
        <row r="182">
          <cell r="O182" t="str">
            <v>4399978Q22209110706901</v>
          </cell>
        </row>
        <row r="182">
          <cell r="Q182" t="str">
            <v>62179955*******1737</v>
          </cell>
          <cell r="R182">
            <v>50000</v>
          </cell>
          <cell r="S182">
            <v>50000</v>
          </cell>
          <cell r="T182">
            <v>3.65</v>
          </cell>
          <cell r="U182" t="str">
            <v>2022-09-26</v>
          </cell>
          <cell r="V182" t="str">
            <v>2023-09-26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 t="str">
            <v>0001-01-01</v>
          </cell>
          <cell r="AB182">
            <v>0</v>
          </cell>
          <cell r="AC182" t="str">
            <v>2022-12-26</v>
          </cell>
          <cell r="AD182" t="str">
            <v>正常</v>
          </cell>
          <cell r="AE182" t="str">
            <v>4399978Q222091107069</v>
          </cell>
          <cell r="AF182">
            <v>50000</v>
          </cell>
          <cell r="AG182">
            <v>0</v>
          </cell>
          <cell r="AH182">
            <v>0</v>
          </cell>
        </row>
        <row r="182">
          <cell r="AJ182">
            <v>0</v>
          </cell>
          <cell r="AK182">
            <v>0</v>
          </cell>
          <cell r="AL182">
            <v>0</v>
          </cell>
          <cell r="AM182" t="str">
            <v>信用</v>
          </cell>
        </row>
        <row r="182">
          <cell r="AO182">
            <v>0</v>
          </cell>
          <cell r="AP182">
            <v>0</v>
          </cell>
          <cell r="AQ182" t="str">
            <v>否</v>
          </cell>
          <cell r="AR182" t="str">
            <v>否</v>
          </cell>
          <cell r="AS182" t="str">
            <v>尹向云</v>
          </cell>
          <cell r="AT182" t="str">
            <v>20080441440</v>
          </cell>
          <cell r="AU182">
            <v>0</v>
          </cell>
        </row>
        <row r="182"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 t="str">
            <v>未结清</v>
          </cell>
          <cell r="BD182" t="str">
            <v>2100-12-31</v>
          </cell>
        </row>
        <row r="183">
          <cell r="O183" t="str">
            <v>4399978Q22209110686101</v>
          </cell>
        </row>
        <row r="183">
          <cell r="Q183" t="str">
            <v>62218055*******5961</v>
          </cell>
          <cell r="R183">
            <v>50000</v>
          </cell>
          <cell r="S183">
            <v>50000</v>
          </cell>
          <cell r="T183">
            <v>3.65</v>
          </cell>
          <cell r="U183" t="str">
            <v>2022-09-26</v>
          </cell>
          <cell r="V183" t="str">
            <v>2023-09-26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 t="str">
            <v>0001-01-01</v>
          </cell>
          <cell r="AB183">
            <v>0</v>
          </cell>
          <cell r="AC183" t="str">
            <v>2022-12-26</v>
          </cell>
          <cell r="AD183" t="str">
            <v>正常</v>
          </cell>
          <cell r="AE183" t="str">
            <v>4399978Q222091106861</v>
          </cell>
          <cell r="AF183">
            <v>50000</v>
          </cell>
          <cell r="AG183">
            <v>0</v>
          </cell>
          <cell r="AH183">
            <v>0</v>
          </cell>
        </row>
        <row r="183">
          <cell r="AJ183">
            <v>0</v>
          </cell>
          <cell r="AK183">
            <v>0</v>
          </cell>
          <cell r="AL183">
            <v>0</v>
          </cell>
          <cell r="AM183" t="str">
            <v>信用</v>
          </cell>
        </row>
        <row r="183">
          <cell r="AO183">
            <v>0</v>
          </cell>
          <cell r="AP183">
            <v>0</v>
          </cell>
          <cell r="AQ183" t="str">
            <v>否</v>
          </cell>
          <cell r="AR183" t="str">
            <v>否</v>
          </cell>
          <cell r="AS183" t="str">
            <v>尹向云</v>
          </cell>
          <cell r="AT183" t="str">
            <v>20080441440</v>
          </cell>
          <cell r="AU183">
            <v>0</v>
          </cell>
        </row>
        <row r="183"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 t="str">
            <v>未结清</v>
          </cell>
          <cell r="BD183" t="str">
            <v>2100-12-31</v>
          </cell>
        </row>
        <row r="184">
          <cell r="O184" t="str">
            <v>4399978Q22209123310001</v>
          </cell>
        </row>
        <row r="184">
          <cell r="Q184" t="str">
            <v>60555100******4734</v>
          </cell>
          <cell r="R184">
            <v>50000</v>
          </cell>
          <cell r="S184">
            <v>50000</v>
          </cell>
          <cell r="T184">
            <v>3.65</v>
          </cell>
          <cell r="U184" t="str">
            <v>2022-09-28</v>
          </cell>
          <cell r="V184" t="str">
            <v>2023-09-28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 t="str">
            <v>0001-01-01</v>
          </cell>
          <cell r="AB184">
            <v>0</v>
          </cell>
          <cell r="AC184" t="str">
            <v>2022-12-28</v>
          </cell>
          <cell r="AD184" t="str">
            <v>正常</v>
          </cell>
          <cell r="AE184" t="str">
            <v>4399978Q222091233100</v>
          </cell>
          <cell r="AF184">
            <v>50000</v>
          </cell>
          <cell r="AG184">
            <v>0</v>
          </cell>
          <cell r="AH184">
            <v>0</v>
          </cell>
        </row>
        <row r="184">
          <cell r="AJ184">
            <v>0</v>
          </cell>
          <cell r="AK184">
            <v>0</v>
          </cell>
          <cell r="AL184">
            <v>0</v>
          </cell>
          <cell r="AM184" t="str">
            <v>信用</v>
          </cell>
        </row>
        <row r="184">
          <cell r="AO184">
            <v>0</v>
          </cell>
          <cell r="AP184">
            <v>0</v>
          </cell>
          <cell r="AQ184" t="str">
            <v>否</v>
          </cell>
          <cell r="AR184" t="str">
            <v>否</v>
          </cell>
          <cell r="AS184" t="str">
            <v>尹向云</v>
          </cell>
          <cell r="AT184" t="str">
            <v>20080441440</v>
          </cell>
          <cell r="AU184">
            <v>0</v>
          </cell>
        </row>
        <row r="184"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 t="str">
            <v>未结清</v>
          </cell>
          <cell r="BD184" t="str">
            <v>2100-12-31</v>
          </cell>
        </row>
        <row r="185">
          <cell r="O185" t="str">
            <v>4399978Q22209123269801</v>
          </cell>
        </row>
        <row r="185">
          <cell r="Q185" t="str">
            <v>62179955*******3073</v>
          </cell>
          <cell r="R185">
            <v>50000</v>
          </cell>
          <cell r="S185">
            <v>50000</v>
          </cell>
          <cell r="T185">
            <v>3.65</v>
          </cell>
          <cell r="U185" t="str">
            <v>2022-09-28</v>
          </cell>
          <cell r="V185" t="str">
            <v>2023-09-28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 t="str">
            <v>0001-01-01</v>
          </cell>
          <cell r="AB185">
            <v>0</v>
          </cell>
          <cell r="AC185" t="str">
            <v>2022-12-28</v>
          </cell>
          <cell r="AD185" t="str">
            <v>正常</v>
          </cell>
          <cell r="AE185" t="str">
            <v>4399978Q222091232698</v>
          </cell>
          <cell r="AF185">
            <v>50000</v>
          </cell>
          <cell r="AG185">
            <v>0</v>
          </cell>
          <cell r="AH185">
            <v>0</v>
          </cell>
        </row>
        <row r="185">
          <cell r="AJ185">
            <v>0</v>
          </cell>
          <cell r="AK185">
            <v>0</v>
          </cell>
          <cell r="AL185">
            <v>0</v>
          </cell>
          <cell r="AM185" t="str">
            <v>信用</v>
          </cell>
        </row>
        <row r="185">
          <cell r="AO185">
            <v>0</v>
          </cell>
          <cell r="AP185">
            <v>0</v>
          </cell>
          <cell r="AQ185" t="str">
            <v>否</v>
          </cell>
          <cell r="AR185" t="str">
            <v>否</v>
          </cell>
          <cell r="AS185" t="str">
            <v>尹向云</v>
          </cell>
          <cell r="AT185" t="str">
            <v>20080441440</v>
          </cell>
          <cell r="AU185">
            <v>0</v>
          </cell>
        </row>
        <row r="185"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 t="str">
            <v>未结清</v>
          </cell>
          <cell r="BD185" t="str">
            <v>2100-12-31</v>
          </cell>
        </row>
        <row r="186">
          <cell r="O186" t="str">
            <v>4399978Q22209129078201</v>
          </cell>
        </row>
        <row r="186">
          <cell r="Q186" t="str">
            <v>62159955*******3727</v>
          </cell>
          <cell r="R186">
            <v>50000</v>
          </cell>
          <cell r="S186">
            <v>50000</v>
          </cell>
          <cell r="T186">
            <v>3.65</v>
          </cell>
          <cell r="U186" t="str">
            <v>2022-09-29</v>
          </cell>
          <cell r="V186" t="str">
            <v>2023-09-29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 t="str">
            <v>0001-01-01</v>
          </cell>
          <cell r="AB186">
            <v>0</v>
          </cell>
          <cell r="AC186" t="str">
            <v>2022-12-29</v>
          </cell>
          <cell r="AD186" t="str">
            <v>正常</v>
          </cell>
          <cell r="AE186" t="str">
            <v>4399978Q222091290782</v>
          </cell>
          <cell r="AF186">
            <v>50000</v>
          </cell>
          <cell r="AG186">
            <v>0</v>
          </cell>
          <cell r="AH186">
            <v>0</v>
          </cell>
        </row>
        <row r="186">
          <cell r="AJ186">
            <v>0</v>
          </cell>
          <cell r="AK186">
            <v>0</v>
          </cell>
          <cell r="AL186">
            <v>0</v>
          </cell>
          <cell r="AM186" t="str">
            <v>信用</v>
          </cell>
        </row>
        <row r="186">
          <cell r="AO186">
            <v>0</v>
          </cell>
          <cell r="AP186">
            <v>0</v>
          </cell>
          <cell r="AQ186" t="str">
            <v>否</v>
          </cell>
          <cell r="AR186" t="str">
            <v>否</v>
          </cell>
          <cell r="AS186" t="str">
            <v>岳荷花</v>
          </cell>
          <cell r="AT186" t="str">
            <v>20131221040</v>
          </cell>
          <cell r="AU186">
            <v>0</v>
          </cell>
        </row>
        <row r="186"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 t="str">
            <v>未结清</v>
          </cell>
          <cell r="BD186" t="str">
            <v>2100-12-31</v>
          </cell>
        </row>
        <row r="187">
          <cell r="O187" t="str">
            <v>4399978Q22209134047401</v>
          </cell>
        </row>
        <row r="187">
          <cell r="Q187" t="str">
            <v>62179955*******0588</v>
          </cell>
          <cell r="R187">
            <v>50000</v>
          </cell>
          <cell r="S187">
            <v>50000</v>
          </cell>
          <cell r="T187">
            <v>3.65</v>
          </cell>
          <cell r="U187" t="str">
            <v>2022-09-30</v>
          </cell>
          <cell r="V187" t="str">
            <v>2023-09-30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 t="str">
            <v>0001-01-01</v>
          </cell>
          <cell r="AB187">
            <v>0</v>
          </cell>
          <cell r="AC187" t="str">
            <v>2022-12-30</v>
          </cell>
          <cell r="AD187" t="str">
            <v>正常</v>
          </cell>
          <cell r="AE187" t="str">
            <v>4399978Q222091340474</v>
          </cell>
          <cell r="AF187">
            <v>50000</v>
          </cell>
          <cell r="AG187">
            <v>0</v>
          </cell>
          <cell r="AH187">
            <v>0</v>
          </cell>
        </row>
        <row r="187">
          <cell r="AJ187">
            <v>0</v>
          </cell>
          <cell r="AK187">
            <v>0</v>
          </cell>
          <cell r="AL187">
            <v>0</v>
          </cell>
          <cell r="AM187" t="str">
            <v>信用</v>
          </cell>
        </row>
        <row r="187">
          <cell r="AO187">
            <v>0</v>
          </cell>
          <cell r="AP187">
            <v>0</v>
          </cell>
          <cell r="AQ187" t="str">
            <v>否</v>
          </cell>
          <cell r="AR187" t="str">
            <v>否</v>
          </cell>
          <cell r="AS187" t="str">
            <v>刘永湘</v>
          </cell>
          <cell r="AT187" t="str">
            <v>20080490910</v>
          </cell>
          <cell r="AU187">
            <v>0</v>
          </cell>
        </row>
        <row r="187"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 t="str">
            <v>未结清</v>
          </cell>
          <cell r="BD187" t="str">
            <v>2100-12-31</v>
          </cell>
        </row>
        <row r="188">
          <cell r="O188" t="str">
            <v>4399978Q22209137936601</v>
          </cell>
        </row>
        <row r="188">
          <cell r="Q188" t="str">
            <v>62218055*******1503</v>
          </cell>
          <cell r="R188">
            <v>50000</v>
          </cell>
          <cell r="S188">
            <v>50000</v>
          </cell>
          <cell r="T188">
            <v>3.65</v>
          </cell>
          <cell r="U188" t="str">
            <v>2022-09-30</v>
          </cell>
          <cell r="V188" t="str">
            <v>2023-09-30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 t="str">
            <v>0001-01-01</v>
          </cell>
          <cell r="AB188">
            <v>0</v>
          </cell>
          <cell r="AC188" t="str">
            <v>2022-12-30</v>
          </cell>
          <cell r="AD188" t="str">
            <v>正常</v>
          </cell>
          <cell r="AE188" t="str">
            <v>4399978Q222091379366</v>
          </cell>
          <cell r="AF188">
            <v>50000</v>
          </cell>
          <cell r="AG188">
            <v>0</v>
          </cell>
          <cell r="AH188">
            <v>0</v>
          </cell>
        </row>
        <row r="188">
          <cell r="AJ188">
            <v>0</v>
          </cell>
          <cell r="AK188">
            <v>0</v>
          </cell>
          <cell r="AL188">
            <v>0</v>
          </cell>
          <cell r="AM188" t="str">
            <v>信用</v>
          </cell>
        </row>
        <row r="188">
          <cell r="AO188">
            <v>0</v>
          </cell>
          <cell r="AP188">
            <v>0</v>
          </cell>
          <cell r="AQ188" t="str">
            <v>否</v>
          </cell>
          <cell r="AR188" t="str">
            <v>否</v>
          </cell>
          <cell r="AS188" t="str">
            <v>刘永湘</v>
          </cell>
          <cell r="AT188" t="str">
            <v>20080490910</v>
          </cell>
          <cell r="AU188">
            <v>0</v>
          </cell>
        </row>
        <row r="188"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 t="str">
            <v>未结清</v>
          </cell>
          <cell r="BD188" t="str">
            <v>2100-12-31</v>
          </cell>
        </row>
        <row r="189">
          <cell r="O189" t="str">
            <v>4399978Q22209134224701</v>
          </cell>
        </row>
        <row r="189">
          <cell r="Q189" t="str">
            <v>62179955*******8697</v>
          </cell>
          <cell r="R189">
            <v>50000</v>
          </cell>
          <cell r="S189">
            <v>50000</v>
          </cell>
          <cell r="T189">
            <v>3.65</v>
          </cell>
          <cell r="U189" t="str">
            <v>2022-09-30</v>
          </cell>
          <cell r="V189" t="str">
            <v>2023-09-30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 t="str">
            <v>0001-01-01</v>
          </cell>
          <cell r="AB189">
            <v>0</v>
          </cell>
          <cell r="AC189" t="str">
            <v>2022-12-30</v>
          </cell>
          <cell r="AD189" t="str">
            <v>正常</v>
          </cell>
          <cell r="AE189" t="str">
            <v>4399978Q222091342247</v>
          </cell>
          <cell r="AF189">
            <v>50000</v>
          </cell>
          <cell r="AG189">
            <v>0</v>
          </cell>
          <cell r="AH189">
            <v>0</v>
          </cell>
        </row>
        <row r="189">
          <cell r="AJ189">
            <v>0</v>
          </cell>
          <cell r="AK189">
            <v>0</v>
          </cell>
          <cell r="AL189">
            <v>0</v>
          </cell>
          <cell r="AM189" t="str">
            <v>信用</v>
          </cell>
        </row>
        <row r="189">
          <cell r="AO189">
            <v>0</v>
          </cell>
          <cell r="AP189">
            <v>0</v>
          </cell>
          <cell r="AQ189" t="str">
            <v>否</v>
          </cell>
          <cell r="AR189" t="str">
            <v>否</v>
          </cell>
          <cell r="AS189" t="str">
            <v>葛解莲</v>
          </cell>
          <cell r="AT189" t="str">
            <v>20101215770</v>
          </cell>
          <cell r="AU189">
            <v>0</v>
          </cell>
        </row>
        <row r="189"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 t="str">
            <v>未结清</v>
          </cell>
          <cell r="BD189" t="str">
            <v>2100-12-31</v>
          </cell>
        </row>
        <row r="190">
          <cell r="O190" t="str">
            <v>4399978Q22209137889001</v>
          </cell>
        </row>
        <row r="190">
          <cell r="Q190" t="str">
            <v>62179955*******6034</v>
          </cell>
          <cell r="R190">
            <v>50000</v>
          </cell>
          <cell r="S190">
            <v>50000</v>
          </cell>
          <cell r="T190">
            <v>3.65</v>
          </cell>
          <cell r="U190" t="str">
            <v>2022-09-30</v>
          </cell>
          <cell r="V190" t="str">
            <v>2023-09-30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 t="str">
            <v>0001-01-01</v>
          </cell>
          <cell r="AB190">
            <v>0</v>
          </cell>
          <cell r="AC190" t="str">
            <v>2022-12-30</v>
          </cell>
          <cell r="AD190" t="str">
            <v>正常</v>
          </cell>
          <cell r="AE190" t="str">
            <v>4399978Q222091378890</v>
          </cell>
          <cell r="AF190">
            <v>50000</v>
          </cell>
          <cell r="AG190">
            <v>0</v>
          </cell>
          <cell r="AH190">
            <v>0</v>
          </cell>
        </row>
        <row r="190">
          <cell r="AJ190">
            <v>0</v>
          </cell>
          <cell r="AK190">
            <v>0</v>
          </cell>
          <cell r="AL190">
            <v>0</v>
          </cell>
          <cell r="AM190" t="str">
            <v>信用</v>
          </cell>
        </row>
        <row r="190">
          <cell r="AO190">
            <v>0</v>
          </cell>
          <cell r="AP190">
            <v>0</v>
          </cell>
          <cell r="AQ190" t="str">
            <v>否</v>
          </cell>
          <cell r="AR190" t="str">
            <v>否</v>
          </cell>
          <cell r="AS190" t="str">
            <v>尹向云</v>
          </cell>
          <cell r="AT190" t="str">
            <v>20080441440</v>
          </cell>
          <cell r="AU190">
            <v>0</v>
          </cell>
        </row>
        <row r="190"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 t="str">
            <v>未结清</v>
          </cell>
          <cell r="BD190" t="str">
            <v>2100-12-31</v>
          </cell>
        </row>
        <row r="191">
          <cell r="O191" t="str">
            <v>4399978Q22209135122201</v>
          </cell>
        </row>
        <row r="191">
          <cell r="Q191" t="str">
            <v>60555100******3453</v>
          </cell>
          <cell r="R191">
            <v>50000</v>
          </cell>
          <cell r="S191">
            <v>50000</v>
          </cell>
          <cell r="T191">
            <v>3.65</v>
          </cell>
          <cell r="U191" t="str">
            <v>2022-10-09</v>
          </cell>
          <cell r="V191" t="str">
            <v>2023-10-09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 t="str">
            <v>2022-12-11</v>
          </cell>
          <cell r="AB191">
            <v>305.08</v>
          </cell>
          <cell r="AC191" t="str">
            <v>2023-03-09</v>
          </cell>
          <cell r="AD191" t="str">
            <v>正常</v>
          </cell>
          <cell r="AE191" t="str">
            <v>4399978Q222091351222</v>
          </cell>
          <cell r="AF191">
            <v>50000</v>
          </cell>
          <cell r="AG191">
            <v>0</v>
          </cell>
          <cell r="AH191">
            <v>0</v>
          </cell>
        </row>
        <row r="191">
          <cell r="AJ191">
            <v>1</v>
          </cell>
          <cell r="AK191">
            <v>0</v>
          </cell>
          <cell r="AL191">
            <v>0</v>
          </cell>
          <cell r="AM191" t="str">
            <v>信用</v>
          </cell>
        </row>
        <row r="191">
          <cell r="AO191">
            <v>0</v>
          </cell>
          <cell r="AP191">
            <v>0</v>
          </cell>
          <cell r="AQ191" t="str">
            <v>否</v>
          </cell>
          <cell r="AR191" t="str">
            <v>否</v>
          </cell>
          <cell r="AS191" t="str">
            <v>赵蓉</v>
          </cell>
          <cell r="AT191" t="str">
            <v>20080441460</v>
          </cell>
          <cell r="AU191">
            <v>0</v>
          </cell>
        </row>
        <row r="191">
          <cell r="AY191">
            <v>0</v>
          </cell>
          <cell r="AZ191">
            <v>305.08</v>
          </cell>
          <cell r="BA191">
            <v>1</v>
          </cell>
          <cell r="BB191">
            <v>0</v>
          </cell>
          <cell r="BC191" t="str">
            <v>未结清</v>
          </cell>
          <cell r="BD191" t="str">
            <v>2100-12-31</v>
          </cell>
        </row>
        <row r="192">
          <cell r="O192" t="str">
            <v>4399978Q22209127985601</v>
          </cell>
        </row>
        <row r="192">
          <cell r="Q192" t="str">
            <v>62179955*******7355</v>
          </cell>
          <cell r="R192">
            <v>50000</v>
          </cell>
          <cell r="S192">
            <v>50000</v>
          </cell>
          <cell r="T192">
            <v>3.65</v>
          </cell>
          <cell r="U192" t="str">
            <v>2022-09-29</v>
          </cell>
          <cell r="V192" t="str">
            <v>2023-09-29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 t="str">
            <v>0001-01-01</v>
          </cell>
          <cell r="AB192">
            <v>0</v>
          </cell>
          <cell r="AC192" t="str">
            <v>2022-12-29</v>
          </cell>
          <cell r="AD192" t="str">
            <v>正常</v>
          </cell>
          <cell r="AE192" t="str">
            <v>4399978Q222091279856</v>
          </cell>
          <cell r="AF192">
            <v>50000</v>
          </cell>
          <cell r="AG192">
            <v>0</v>
          </cell>
          <cell r="AH192">
            <v>0</v>
          </cell>
        </row>
        <row r="192">
          <cell r="AJ192">
            <v>0</v>
          </cell>
          <cell r="AK192">
            <v>0</v>
          </cell>
          <cell r="AL192">
            <v>0</v>
          </cell>
          <cell r="AM192" t="str">
            <v>信用</v>
          </cell>
        </row>
        <row r="192">
          <cell r="AO192">
            <v>0</v>
          </cell>
          <cell r="AP192">
            <v>0</v>
          </cell>
          <cell r="AQ192" t="str">
            <v>否</v>
          </cell>
          <cell r="AR192" t="str">
            <v>否</v>
          </cell>
          <cell r="AS192" t="str">
            <v>王斐弘</v>
          </cell>
          <cell r="AT192" t="str">
            <v>20080491970</v>
          </cell>
          <cell r="AU192">
            <v>0</v>
          </cell>
        </row>
        <row r="192"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 t="str">
            <v>未结清</v>
          </cell>
          <cell r="BD192" t="str">
            <v>2100-12-31</v>
          </cell>
        </row>
        <row r="193">
          <cell r="O193" t="str">
            <v>4399978Q22209136012801</v>
          </cell>
        </row>
        <row r="193">
          <cell r="Q193" t="str">
            <v>62218055*******5095</v>
          </cell>
          <cell r="R193">
            <v>50000</v>
          </cell>
          <cell r="S193">
            <v>50000</v>
          </cell>
          <cell r="T193">
            <v>3.65</v>
          </cell>
          <cell r="U193" t="str">
            <v>2022-10-13</v>
          </cell>
          <cell r="V193" t="str">
            <v>2023-10-13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 t="str">
            <v>2022-12-17</v>
          </cell>
          <cell r="AB193">
            <v>293.15</v>
          </cell>
          <cell r="AC193" t="str">
            <v>2023-03-13</v>
          </cell>
          <cell r="AD193" t="str">
            <v>正常</v>
          </cell>
          <cell r="AE193" t="str">
            <v>4399978Q222091360128</v>
          </cell>
          <cell r="AF193">
            <v>50000</v>
          </cell>
          <cell r="AG193">
            <v>0</v>
          </cell>
          <cell r="AH193">
            <v>0</v>
          </cell>
        </row>
        <row r="193">
          <cell r="AJ193">
            <v>1</v>
          </cell>
          <cell r="AK193">
            <v>0</v>
          </cell>
          <cell r="AL193">
            <v>0</v>
          </cell>
          <cell r="AM193" t="str">
            <v>信用</v>
          </cell>
        </row>
        <row r="193">
          <cell r="AO193">
            <v>0</v>
          </cell>
          <cell r="AP193">
            <v>0</v>
          </cell>
          <cell r="AQ193" t="str">
            <v>否</v>
          </cell>
          <cell r="AR193" t="str">
            <v>否</v>
          </cell>
          <cell r="AS193" t="str">
            <v>刘永湘</v>
          </cell>
          <cell r="AT193" t="str">
            <v>20080490910</v>
          </cell>
          <cell r="AU193">
            <v>0</v>
          </cell>
        </row>
        <row r="193">
          <cell r="AY193">
            <v>0</v>
          </cell>
          <cell r="AZ193">
            <v>305.15</v>
          </cell>
          <cell r="BA193">
            <v>1</v>
          </cell>
          <cell r="BB193">
            <v>0</v>
          </cell>
          <cell r="BC193" t="str">
            <v>未结清</v>
          </cell>
          <cell r="BD193" t="str">
            <v>2100-12-31</v>
          </cell>
        </row>
        <row r="194">
          <cell r="O194" t="str">
            <v>4399978Q22209127514201</v>
          </cell>
        </row>
        <row r="194">
          <cell r="Q194" t="str">
            <v>62179955*******8830</v>
          </cell>
          <cell r="R194">
            <v>50000</v>
          </cell>
          <cell r="S194">
            <v>50000</v>
          </cell>
          <cell r="T194">
            <v>3.65</v>
          </cell>
          <cell r="U194" t="str">
            <v>2022-09-29</v>
          </cell>
          <cell r="V194" t="str">
            <v>2023-09-29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 t="str">
            <v>0001-01-01</v>
          </cell>
          <cell r="AB194">
            <v>0</v>
          </cell>
          <cell r="AC194" t="str">
            <v>2022-12-29</v>
          </cell>
          <cell r="AD194" t="str">
            <v>正常</v>
          </cell>
          <cell r="AE194" t="str">
            <v>4399978Q222091275142</v>
          </cell>
          <cell r="AF194">
            <v>50000</v>
          </cell>
          <cell r="AG194">
            <v>0</v>
          </cell>
          <cell r="AH194">
            <v>0</v>
          </cell>
        </row>
        <row r="194">
          <cell r="AJ194">
            <v>0</v>
          </cell>
          <cell r="AK194">
            <v>0</v>
          </cell>
          <cell r="AL194">
            <v>0</v>
          </cell>
          <cell r="AM194" t="str">
            <v>信用</v>
          </cell>
        </row>
        <row r="194">
          <cell r="AO194">
            <v>0</v>
          </cell>
          <cell r="AP194">
            <v>0</v>
          </cell>
          <cell r="AQ194" t="str">
            <v>否</v>
          </cell>
          <cell r="AR194" t="str">
            <v>否</v>
          </cell>
          <cell r="AS194" t="str">
            <v>黄署香</v>
          </cell>
          <cell r="AT194" t="str">
            <v>20080441180</v>
          </cell>
          <cell r="AU194">
            <v>0</v>
          </cell>
        </row>
        <row r="194"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 t="str">
            <v>未结清</v>
          </cell>
          <cell r="BD194" t="str">
            <v>2100-12-31</v>
          </cell>
        </row>
        <row r="195">
          <cell r="O195" t="str">
            <v>4399978Q22209133775501</v>
          </cell>
        </row>
        <row r="195">
          <cell r="Q195" t="str">
            <v>62179955*******4648</v>
          </cell>
          <cell r="R195">
            <v>50000</v>
          </cell>
          <cell r="S195">
            <v>50000</v>
          </cell>
          <cell r="T195">
            <v>3.65</v>
          </cell>
          <cell r="U195" t="str">
            <v>2022-09-30</v>
          </cell>
          <cell r="V195" t="str">
            <v>2023-09-30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 t="str">
            <v>0001-01-01</v>
          </cell>
          <cell r="AB195">
            <v>0</v>
          </cell>
          <cell r="AC195" t="str">
            <v>2022-12-30</v>
          </cell>
          <cell r="AD195" t="str">
            <v>正常</v>
          </cell>
          <cell r="AE195" t="str">
            <v>4399978Q222091337755</v>
          </cell>
          <cell r="AF195">
            <v>50000</v>
          </cell>
          <cell r="AG195">
            <v>0</v>
          </cell>
          <cell r="AH195">
            <v>0</v>
          </cell>
        </row>
        <row r="195">
          <cell r="AJ195">
            <v>0</v>
          </cell>
          <cell r="AK195">
            <v>0</v>
          </cell>
          <cell r="AL195">
            <v>0</v>
          </cell>
          <cell r="AM195" t="str">
            <v>信用</v>
          </cell>
        </row>
        <row r="195">
          <cell r="AO195">
            <v>0</v>
          </cell>
          <cell r="AP195">
            <v>0</v>
          </cell>
          <cell r="AQ195" t="str">
            <v>否</v>
          </cell>
          <cell r="AR195" t="str">
            <v>否</v>
          </cell>
          <cell r="AS195" t="str">
            <v>岳荷花</v>
          </cell>
          <cell r="AT195" t="str">
            <v>20131221040</v>
          </cell>
          <cell r="AU195">
            <v>0</v>
          </cell>
        </row>
        <row r="195"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 t="str">
            <v>未结清</v>
          </cell>
          <cell r="BD195" t="str">
            <v>2100-12-31</v>
          </cell>
        </row>
        <row r="196">
          <cell r="O196" t="str">
            <v>4399978Q22209133981201</v>
          </cell>
        </row>
        <row r="196">
          <cell r="Q196" t="str">
            <v>62179955*******0064</v>
          </cell>
          <cell r="R196">
            <v>50000</v>
          </cell>
          <cell r="S196">
            <v>50000</v>
          </cell>
          <cell r="T196">
            <v>3.65</v>
          </cell>
          <cell r="U196" t="str">
            <v>2022-09-30</v>
          </cell>
          <cell r="V196" t="str">
            <v>2023-09-30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 t="str">
            <v>0001-01-01</v>
          </cell>
          <cell r="AB196">
            <v>0</v>
          </cell>
          <cell r="AC196" t="str">
            <v>2022-12-30</v>
          </cell>
          <cell r="AD196" t="str">
            <v>正常</v>
          </cell>
          <cell r="AE196" t="str">
            <v>4399978Q222091339812</v>
          </cell>
          <cell r="AF196">
            <v>50000</v>
          </cell>
          <cell r="AG196">
            <v>0</v>
          </cell>
          <cell r="AH196">
            <v>0</v>
          </cell>
        </row>
        <row r="196">
          <cell r="AJ196">
            <v>0</v>
          </cell>
          <cell r="AK196">
            <v>0</v>
          </cell>
          <cell r="AL196">
            <v>0</v>
          </cell>
          <cell r="AM196" t="str">
            <v>信用</v>
          </cell>
        </row>
        <row r="196">
          <cell r="AO196">
            <v>0</v>
          </cell>
          <cell r="AP196">
            <v>0</v>
          </cell>
          <cell r="AQ196" t="str">
            <v>否</v>
          </cell>
          <cell r="AR196" t="str">
            <v>否</v>
          </cell>
          <cell r="AS196" t="str">
            <v>王斐弘</v>
          </cell>
          <cell r="AT196" t="str">
            <v>20080491970</v>
          </cell>
          <cell r="AU196">
            <v>0</v>
          </cell>
        </row>
        <row r="196"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 t="str">
            <v>未结清</v>
          </cell>
          <cell r="BD196" t="str">
            <v>2100-12-31</v>
          </cell>
        </row>
        <row r="197">
          <cell r="O197" t="str">
            <v>4399978Q22209134265201</v>
          </cell>
        </row>
        <row r="197">
          <cell r="Q197" t="str">
            <v>62179955*******3912</v>
          </cell>
          <cell r="R197">
            <v>50000</v>
          </cell>
          <cell r="S197">
            <v>50000</v>
          </cell>
          <cell r="T197">
            <v>3.65</v>
          </cell>
          <cell r="U197" t="str">
            <v>2022-09-30</v>
          </cell>
          <cell r="V197" t="str">
            <v>2023-09-30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 t="str">
            <v>0001-01-01</v>
          </cell>
          <cell r="AB197">
            <v>0</v>
          </cell>
          <cell r="AC197" t="str">
            <v>2022-12-30</v>
          </cell>
          <cell r="AD197" t="str">
            <v>正常</v>
          </cell>
          <cell r="AE197" t="str">
            <v>4399978Q222091342652</v>
          </cell>
          <cell r="AF197">
            <v>50000</v>
          </cell>
          <cell r="AG197">
            <v>0</v>
          </cell>
          <cell r="AH197">
            <v>0</v>
          </cell>
        </row>
        <row r="197">
          <cell r="AJ197">
            <v>0</v>
          </cell>
          <cell r="AK197">
            <v>0</v>
          </cell>
          <cell r="AL197">
            <v>0</v>
          </cell>
          <cell r="AM197" t="str">
            <v>信用</v>
          </cell>
        </row>
        <row r="197">
          <cell r="AO197">
            <v>0</v>
          </cell>
          <cell r="AP197">
            <v>0</v>
          </cell>
          <cell r="AQ197" t="str">
            <v>否</v>
          </cell>
          <cell r="AR197" t="str">
            <v>否</v>
          </cell>
          <cell r="AS197" t="str">
            <v>刘永湘</v>
          </cell>
          <cell r="AT197" t="str">
            <v>20080490910</v>
          </cell>
          <cell r="AU197">
            <v>0</v>
          </cell>
        </row>
        <row r="197"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 t="str">
            <v>未结清</v>
          </cell>
          <cell r="BD197" t="str">
            <v>2100-12-31</v>
          </cell>
        </row>
        <row r="198">
          <cell r="O198" t="str">
            <v>4399978Q22209128731701</v>
          </cell>
        </row>
        <row r="198">
          <cell r="Q198" t="str">
            <v>62159955*******6696</v>
          </cell>
          <cell r="R198">
            <v>50000</v>
          </cell>
          <cell r="S198">
            <v>50000</v>
          </cell>
          <cell r="T198">
            <v>3.65</v>
          </cell>
          <cell r="U198" t="str">
            <v>2022-09-29</v>
          </cell>
          <cell r="V198" t="str">
            <v>2023-09-29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 t="str">
            <v>0001-01-01</v>
          </cell>
          <cell r="AB198">
            <v>0</v>
          </cell>
          <cell r="AC198" t="str">
            <v>2022-12-29</v>
          </cell>
          <cell r="AD198" t="str">
            <v>正常</v>
          </cell>
          <cell r="AE198" t="str">
            <v>4399978Q222091287317</v>
          </cell>
          <cell r="AF198">
            <v>50000</v>
          </cell>
          <cell r="AG198">
            <v>0</v>
          </cell>
          <cell r="AH198">
            <v>0</v>
          </cell>
        </row>
        <row r="198">
          <cell r="AJ198">
            <v>0</v>
          </cell>
          <cell r="AK198">
            <v>0</v>
          </cell>
          <cell r="AL198">
            <v>0</v>
          </cell>
          <cell r="AM198" t="str">
            <v>信用</v>
          </cell>
        </row>
        <row r="198">
          <cell r="AO198">
            <v>0</v>
          </cell>
          <cell r="AP198">
            <v>0</v>
          </cell>
          <cell r="AQ198" t="str">
            <v>否</v>
          </cell>
          <cell r="AR198" t="str">
            <v>否</v>
          </cell>
          <cell r="AS198" t="str">
            <v>魏茜</v>
          </cell>
          <cell r="AT198" t="str">
            <v>20170916410</v>
          </cell>
          <cell r="AU198">
            <v>0</v>
          </cell>
        </row>
        <row r="198"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 t="str">
            <v>未结清</v>
          </cell>
          <cell r="BD198" t="str">
            <v>2100-12-31</v>
          </cell>
        </row>
        <row r="199">
          <cell r="O199" t="str">
            <v>4399978Q22210148813701</v>
          </cell>
        </row>
        <row r="199">
          <cell r="Q199" t="str">
            <v>62179955*******4121</v>
          </cell>
          <cell r="R199">
            <v>50000</v>
          </cell>
          <cell r="S199">
            <v>50000</v>
          </cell>
          <cell r="T199">
            <v>3.65</v>
          </cell>
          <cell r="U199" t="str">
            <v>2022-10-09</v>
          </cell>
          <cell r="V199" t="str">
            <v>2023-10-09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 t="str">
            <v>2022-12-09</v>
          </cell>
          <cell r="AB199">
            <v>305</v>
          </cell>
          <cell r="AC199" t="str">
            <v>2023-03-09</v>
          </cell>
          <cell r="AD199" t="str">
            <v>正常</v>
          </cell>
          <cell r="AE199" t="str">
            <v>4399978Q222101488137</v>
          </cell>
          <cell r="AF199">
            <v>50000</v>
          </cell>
          <cell r="AG199">
            <v>0</v>
          </cell>
          <cell r="AH199">
            <v>0</v>
          </cell>
        </row>
        <row r="199">
          <cell r="AJ199">
            <v>0</v>
          </cell>
          <cell r="AK199">
            <v>0</v>
          </cell>
          <cell r="AL199">
            <v>0</v>
          </cell>
          <cell r="AM199" t="str">
            <v>信用</v>
          </cell>
        </row>
        <row r="199">
          <cell r="AO199">
            <v>0</v>
          </cell>
          <cell r="AP199">
            <v>0</v>
          </cell>
          <cell r="AQ199" t="str">
            <v>否</v>
          </cell>
          <cell r="AR199" t="str">
            <v>否</v>
          </cell>
          <cell r="AS199" t="str">
            <v>罗凤英</v>
          </cell>
          <cell r="AT199" t="str">
            <v>20080441450</v>
          </cell>
          <cell r="AU199">
            <v>0</v>
          </cell>
        </row>
        <row r="199">
          <cell r="AY199">
            <v>0</v>
          </cell>
          <cell r="AZ199">
            <v>305</v>
          </cell>
          <cell r="BA199">
            <v>1</v>
          </cell>
          <cell r="BB199">
            <v>0</v>
          </cell>
          <cell r="BC199" t="str">
            <v>未结清</v>
          </cell>
          <cell r="BD199" t="str">
            <v>2100-12-31</v>
          </cell>
        </row>
        <row r="200">
          <cell r="O200" t="str">
            <v>4399978Q22209127054401</v>
          </cell>
        </row>
        <row r="200">
          <cell r="Q200" t="str">
            <v>62179955*******3209</v>
          </cell>
          <cell r="R200">
            <v>50000</v>
          </cell>
          <cell r="S200">
            <v>50000</v>
          </cell>
          <cell r="T200">
            <v>3.65</v>
          </cell>
          <cell r="U200" t="str">
            <v>2022-09-29</v>
          </cell>
          <cell r="V200" t="str">
            <v>2023-09-29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 t="str">
            <v>0001-01-01</v>
          </cell>
          <cell r="AB200">
            <v>0</v>
          </cell>
          <cell r="AC200" t="str">
            <v>2022-12-29</v>
          </cell>
          <cell r="AD200" t="str">
            <v>正常</v>
          </cell>
          <cell r="AE200" t="str">
            <v>4399978Q222091270544</v>
          </cell>
          <cell r="AF200">
            <v>50000</v>
          </cell>
          <cell r="AG200">
            <v>0</v>
          </cell>
          <cell r="AH200">
            <v>0</v>
          </cell>
        </row>
        <row r="200">
          <cell r="AJ200">
            <v>0</v>
          </cell>
          <cell r="AK200">
            <v>0</v>
          </cell>
          <cell r="AL200">
            <v>0</v>
          </cell>
          <cell r="AM200" t="str">
            <v>信用</v>
          </cell>
        </row>
        <row r="200">
          <cell r="AO200">
            <v>0</v>
          </cell>
          <cell r="AP200">
            <v>0</v>
          </cell>
          <cell r="AQ200" t="str">
            <v>否</v>
          </cell>
          <cell r="AR200" t="str">
            <v>否</v>
          </cell>
          <cell r="AS200" t="str">
            <v>罗凤英</v>
          </cell>
          <cell r="AT200" t="str">
            <v>20080441450</v>
          </cell>
          <cell r="AU200">
            <v>0</v>
          </cell>
        </row>
        <row r="200"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 t="str">
            <v>未结清</v>
          </cell>
          <cell r="BD200" t="str">
            <v>2100-12-31</v>
          </cell>
        </row>
        <row r="201">
          <cell r="O201" t="str">
            <v>4399978Q22209129950901</v>
          </cell>
        </row>
        <row r="201">
          <cell r="Q201" t="str">
            <v>62179955*******2722</v>
          </cell>
          <cell r="R201">
            <v>50000</v>
          </cell>
          <cell r="S201">
            <v>50000</v>
          </cell>
          <cell r="T201">
            <v>3.65</v>
          </cell>
          <cell r="U201" t="str">
            <v>2022-09-29</v>
          </cell>
          <cell r="V201" t="str">
            <v>2023-09-29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 t="str">
            <v>0001-01-01</v>
          </cell>
          <cell r="AB201">
            <v>0</v>
          </cell>
          <cell r="AC201" t="str">
            <v>2022-12-29</v>
          </cell>
          <cell r="AD201" t="str">
            <v>正常</v>
          </cell>
          <cell r="AE201" t="str">
            <v>4399978Q222091299509</v>
          </cell>
          <cell r="AF201">
            <v>50000</v>
          </cell>
          <cell r="AG201">
            <v>0</v>
          </cell>
          <cell r="AH201">
            <v>0</v>
          </cell>
        </row>
        <row r="201">
          <cell r="AJ201">
            <v>0</v>
          </cell>
          <cell r="AK201">
            <v>0</v>
          </cell>
          <cell r="AL201">
            <v>0</v>
          </cell>
          <cell r="AM201" t="str">
            <v>信用</v>
          </cell>
        </row>
        <row r="201">
          <cell r="AO201">
            <v>0</v>
          </cell>
          <cell r="AP201">
            <v>0</v>
          </cell>
          <cell r="AQ201" t="str">
            <v>否</v>
          </cell>
          <cell r="AR201" t="str">
            <v>否</v>
          </cell>
          <cell r="AS201" t="str">
            <v>王斐弘</v>
          </cell>
          <cell r="AT201" t="str">
            <v>20080491970</v>
          </cell>
          <cell r="AU201">
            <v>0</v>
          </cell>
        </row>
        <row r="201"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 t="str">
            <v>未结清</v>
          </cell>
          <cell r="BD201" t="str">
            <v>2100-12-31</v>
          </cell>
        </row>
        <row r="202">
          <cell r="O202" t="str">
            <v>4399978Q22209134695501</v>
          </cell>
        </row>
        <row r="202">
          <cell r="Q202" t="str">
            <v>60555100******6542</v>
          </cell>
          <cell r="R202">
            <v>50000</v>
          </cell>
          <cell r="S202">
            <v>50000</v>
          </cell>
          <cell r="T202">
            <v>3.65</v>
          </cell>
          <cell r="U202" t="str">
            <v>2022-10-09</v>
          </cell>
          <cell r="V202" t="str">
            <v>2023-10-09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 t="str">
            <v>2022-12-09</v>
          </cell>
          <cell r="AB202">
            <v>305</v>
          </cell>
          <cell r="AC202" t="str">
            <v>2023-03-09</v>
          </cell>
          <cell r="AD202" t="str">
            <v>正常</v>
          </cell>
          <cell r="AE202" t="str">
            <v>4399978Q222091346955</v>
          </cell>
          <cell r="AF202">
            <v>50000</v>
          </cell>
          <cell r="AG202">
            <v>0</v>
          </cell>
          <cell r="AH202">
            <v>0</v>
          </cell>
        </row>
        <row r="202">
          <cell r="AJ202">
            <v>0</v>
          </cell>
          <cell r="AK202">
            <v>0</v>
          </cell>
          <cell r="AL202">
            <v>0</v>
          </cell>
          <cell r="AM202" t="str">
            <v>信用</v>
          </cell>
        </row>
        <row r="202">
          <cell r="AO202">
            <v>0</v>
          </cell>
          <cell r="AP202">
            <v>0</v>
          </cell>
          <cell r="AQ202" t="str">
            <v>否</v>
          </cell>
          <cell r="AR202" t="str">
            <v>否</v>
          </cell>
          <cell r="AS202" t="str">
            <v>赵蓉</v>
          </cell>
          <cell r="AT202" t="str">
            <v>20080441460</v>
          </cell>
          <cell r="AU202">
            <v>0</v>
          </cell>
        </row>
        <row r="202">
          <cell r="AY202">
            <v>0</v>
          </cell>
          <cell r="AZ202">
            <v>305</v>
          </cell>
          <cell r="BA202">
            <v>1</v>
          </cell>
          <cell r="BB202">
            <v>0</v>
          </cell>
          <cell r="BC202" t="str">
            <v>未结清</v>
          </cell>
          <cell r="BD202" t="str">
            <v>2100-12-31</v>
          </cell>
        </row>
        <row r="203">
          <cell r="O203" t="str">
            <v>4399978Q22209133740701</v>
          </cell>
        </row>
        <row r="203">
          <cell r="Q203" t="str">
            <v>62179955*******9224</v>
          </cell>
          <cell r="R203">
            <v>50000</v>
          </cell>
          <cell r="S203">
            <v>50000</v>
          </cell>
          <cell r="T203">
            <v>3.65</v>
          </cell>
          <cell r="U203" t="str">
            <v>2022-09-30</v>
          </cell>
          <cell r="V203" t="str">
            <v>2023-09-30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 t="str">
            <v>0001-01-01</v>
          </cell>
          <cell r="AB203">
            <v>0</v>
          </cell>
          <cell r="AC203" t="str">
            <v>2022-12-30</v>
          </cell>
          <cell r="AD203" t="str">
            <v>正常</v>
          </cell>
          <cell r="AE203" t="str">
            <v>4399978Q222091337407</v>
          </cell>
          <cell r="AF203">
            <v>50000</v>
          </cell>
          <cell r="AG203">
            <v>0</v>
          </cell>
          <cell r="AH203">
            <v>0</v>
          </cell>
        </row>
        <row r="203">
          <cell r="AJ203">
            <v>0</v>
          </cell>
          <cell r="AK203">
            <v>0</v>
          </cell>
          <cell r="AL203">
            <v>0</v>
          </cell>
          <cell r="AM203" t="str">
            <v>信用</v>
          </cell>
        </row>
        <row r="203">
          <cell r="AO203">
            <v>0</v>
          </cell>
          <cell r="AP203">
            <v>0</v>
          </cell>
          <cell r="AQ203" t="str">
            <v>否</v>
          </cell>
          <cell r="AR203" t="str">
            <v>否</v>
          </cell>
          <cell r="AS203" t="str">
            <v>王斐弘</v>
          </cell>
          <cell r="AT203" t="str">
            <v>20080491970</v>
          </cell>
          <cell r="AU203">
            <v>0</v>
          </cell>
        </row>
        <row r="203"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 t="str">
            <v>未结清</v>
          </cell>
          <cell r="BD203" t="str">
            <v>2100-12-31</v>
          </cell>
        </row>
        <row r="204">
          <cell r="O204" t="str">
            <v>4399978Q22209134628001</v>
          </cell>
        </row>
        <row r="204">
          <cell r="Q204" t="str">
            <v>62159955*******7669</v>
          </cell>
          <cell r="R204">
            <v>50000</v>
          </cell>
          <cell r="S204">
            <v>50000</v>
          </cell>
          <cell r="T204">
            <v>3.65</v>
          </cell>
          <cell r="U204" t="str">
            <v>2022-09-30</v>
          </cell>
          <cell r="V204" t="str">
            <v>2023-09-30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 t="str">
            <v>0001-01-01</v>
          </cell>
          <cell r="AB204">
            <v>0</v>
          </cell>
          <cell r="AC204" t="str">
            <v>2022-12-30</v>
          </cell>
          <cell r="AD204" t="str">
            <v>正常</v>
          </cell>
          <cell r="AE204" t="str">
            <v>4399978Q222091346280</v>
          </cell>
          <cell r="AF204">
            <v>50000</v>
          </cell>
          <cell r="AG204">
            <v>0</v>
          </cell>
          <cell r="AH204">
            <v>0</v>
          </cell>
        </row>
        <row r="204">
          <cell r="AJ204">
            <v>0</v>
          </cell>
          <cell r="AK204">
            <v>0</v>
          </cell>
          <cell r="AL204">
            <v>0</v>
          </cell>
          <cell r="AM204" t="str">
            <v>信用</v>
          </cell>
        </row>
        <row r="204">
          <cell r="AO204">
            <v>0</v>
          </cell>
          <cell r="AP204">
            <v>0</v>
          </cell>
          <cell r="AQ204" t="str">
            <v>否</v>
          </cell>
          <cell r="AR204" t="str">
            <v>否</v>
          </cell>
          <cell r="AS204" t="str">
            <v>葛解莲</v>
          </cell>
          <cell r="AT204" t="str">
            <v>20101215770</v>
          </cell>
          <cell r="AU204">
            <v>0</v>
          </cell>
        </row>
        <row r="204"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 t="str">
            <v>未结清</v>
          </cell>
          <cell r="BD204" t="str">
            <v>2100-12-31</v>
          </cell>
        </row>
        <row r="205">
          <cell r="O205" t="str">
            <v>4399978Q22209134086601</v>
          </cell>
        </row>
        <row r="205">
          <cell r="Q205" t="str">
            <v>62179955*******4277</v>
          </cell>
          <cell r="R205">
            <v>50000</v>
          </cell>
          <cell r="S205">
            <v>50000</v>
          </cell>
          <cell r="T205">
            <v>3.65</v>
          </cell>
          <cell r="U205" t="str">
            <v>2022-10-09</v>
          </cell>
          <cell r="V205" t="str">
            <v>2023-10-09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 t="str">
            <v>2022-12-09</v>
          </cell>
          <cell r="AB205">
            <v>305</v>
          </cell>
          <cell r="AC205" t="str">
            <v>2023-03-09</v>
          </cell>
          <cell r="AD205" t="str">
            <v>正常</v>
          </cell>
          <cell r="AE205" t="str">
            <v>4399978Q222091340866</v>
          </cell>
          <cell r="AF205">
            <v>50000</v>
          </cell>
          <cell r="AG205">
            <v>0</v>
          </cell>
          <cell r="AH205">
            <v>0</v>
          </cell>
        </row>
        <row r="205">
          <cell r="AJ205">
            <v>0</v>
          </cell>
          <cell r="AK205">
            <v>0</v>
          </cell>
          <cell r="AL205">
            <v>0</v>
          </cell>
          <cell r="AM205" t="str">
            <v>信用</v>
          </cell>
        </row>
        <row r="205">
          <cell r="AO205">
            <v>0</v>
          </cell>
          <cell r="AP205">
            <v>0</v>
          </cell>
          <cell r="AQ205" t="str">
            <v>否</v>
          </cell>
          <cell r="AR205" t="str">
            <v>否</v>
          </cell>
          <cell r="AS205" t="str">
            <v>葛解莲</v>
          </cell>
          <cell r="AT205" t="str">
            <v>20101215770</v>
          </cell>
          <cell r="AU205">
            <v>0</v>
          </cell>
        </row>
        <row r="205">
          <cell r="AY205">
            <v>0</v>
          </cell>
          <cell r="AZ205">
            <v>305</v>
          </cell>
          <cell r="BA205">
            <v>1</v>
          </cell>
          <cell r="BB205">
            <v>0</v>
          </cell>
          <cell r="BC205" t="str">
            <v>未结清</v>
          </cell>
          <cell r="BD205" t="str">
            <v>2100-12-31</v>
          </cell>
        </row>
        <row r="206">
          <cell r="O206" t="str">
            <v>4399978Q22209133771701</v>
          </cell>
        </row>
        <row r="206">
          <cell r="Q206" t="str">
            <v>60555100******3412</v>
          </cell>
          <cell r="R206">
            <v>50000</v>
          </cell>
          <cell r="S206">
            <v>50000</v>
          </cell>
          <cell r="T206">
            <v>3.65</v>
          </cell>
          <cell r="U206" t="str">
            <v>2022-10-10</v>
          </cell>
          <cell r="V206" t="str">
            <v>2023-10-10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 t="str">
            <v>2022-12-11</v>
          </cell>
          <cell r="AB206">
            <v>305.04</v>
          </cell>
          <cell r="AC206" t="str">
            <v>2023-03-10</v>
          </cell>
          <cell r="AD206" t="str">
            <v>正常</v>
          </cell>
          <cell r="AE206" t="str">
            <v>4399978Q222091337717</v>
          </cell>
          <cell r="AF206">
            <v>50000</v>
          </cell>
          <cell r="AG206">
            <v>0</v>
          </cell>
          <cell r="AH206">
            <v>0</v>
          </cell>
        </row>
        <row r="206">
          <cell r="AJ206">
            <v>1</v>
          </cell>
          <cell r="AK206">
            <v>0</v>
          </cell>
          <cell r="AL206">
            <v>0</v>
          </cell>
          <cell r="AM206" t="str">
            <v>信用</v>
          </cell>
        </row>
        <row r="206">
          <cell r="AO206">
            <v>0</v>
          </cell>
          <cell r="AP206">
            <v>0</v>
          </cell>
          <cell r="AQ206" t="str">
            <v>否</v>
          </cell>
          <cell r="AR206" t="str">
            <v>否</v>
          </cell>
          <cell r="AS206" t="str">
            <v>葛解莲</v>
          </cell>
          <cell r="AT206" t="str">
            <v>20101215770</v>
          </cell>
          <cell r="AU206">
            <v>0</v>
          </cell>
        </row>
        <row r="206">
          <cell r="AY206">
            <v>0</v>
          </cell>
          <cell r="AZ206">
            <v>305.04</v>
          </cell>
          <cell r="BA206">
            <v>1</v>
          </cell>
          <cell r="BB206">
            <v>0</v>
          </cell>
          <cell r="BC206" t="str">
            <v>未结清</v>
          </cell>
          <cell r="BD206" t="str">
            <v>2100-12-31</v>
          </cell>
        </row>
        <row r="207">
          <cell r="O207" t="str">
            <v>4399978Q22209130028601</v>
          </cell>
        </row>
        <row r="207">
          <cell r="Q207" t="str">
            <v>62159955*******1694</v>
          </cell>
          <cell r="R207">
            <v>50000</v>
          </cell>
          <cell r="S207">
            <v>50000</v>
          </cell>
          <cell r="T207">
            <v>3.65</v>
          </cell>
          <cell r="U207" t="str">
            <v>2022-09-29</v>
          </cell>
          <cell r="V207" t="str">
            <v>2023-09-29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 t="str">
            <v>0001-01-01</v>
          </cell>
          <cell r="AB207">
            <v>0</v>
          </cell>
          <cell r="AC207" t="str">
            <v>2022-12-29</v>
          </cell>
          <cell r="AD207" t="str">
            <v>正常</v>
          </cell>
          <cell r="AE207" t="str">
            <v>4399978Q222091300286</v>
          </cell>
          <cell r="AF207">
            <v>50000</v>
          </cell>
          <cell r="AG207">
            <v>0</v>
          </cell>
          <cell r="AH207">
            <v>0</v>
          </cell>
        </row>
        <row r="207">
          <cell r="AJ207">
            <v>0</v>
          </cell>
          <cell r="AK207">
            <v>0</v>
          </cell>
          <cell r="AL207">
            <v>0</v>
          </cell>
          <cell r="AM207" t="str">
            <v>信用</v>
          </cell>
        </row>
        <row r="207">
          <cell r="AO207">
            <v>0</v>
          </cell>
          <cell r="AP207">
            <v>0</v>
          </cell>
          <cell r="AQ207" t="str">
            <v>否</v>
          </cell>
          <cell r="AR207" t="str">
            <v>否</v>
          </cell>
          <cell r="AS207" t="str">
            <v>黄署香</v>
          </cell>
          <cell r="AT207" t="str">
            <v>20080441180</v>
          </cell>
          <cell r="AU207">
            <v>0</v>
          </cell>
        </row>
        <row r="207"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 t="str">
            <v>未结清</v>
          </cell>
          <cell r="BD207" t="str">
            <v>2100-12-31</v>
          </cell>
        </row>
        <row r="208">
          <cell r="O208" t="str">
            <v>4399978Q22209133556701</v>
          </cell>
        </row>
        <row r="208">
          <cell r="Q208" t="str">
            <v>60555100******4723</v>
          </cell>
          <cell r="R208">
            <v>50000</v>
          </cell>
          <cell r="S208">
            <v>50000</v>
          </cell>
          <cell r="T208">
            <v>3.65</v>
          </cell>
          <cell r="U208" t="str">
            <v>2022-09-30</v>
          </cell>
          <cell r="V208" t="str">
            <v>2023-09-30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 t="str">
            <v>0001-01-01</v>
          </cell>
          <cell r="AB208">
            <v>0</v>
          </cell>
          <cell r="AC208" t="str">
            <v>2022-12-30</v>
          </cell>
          <cell r="AD208" t="str">
            <v>正常</v>
          </cell>
          <cell r="AE208" t="str">
            <v>4399978Q222091335567</v>
          </cell>
          <cell r="AF208">
            <v>50000</v>
          </cell>
          <cell r="AG208">
            <v>0</v>
          </cell>
          <cell r="AH208">
            <v>0</v>
          </cell>
        </row>
        <row r="208">
          <cell r="AJ208">
            <v>0</v>
          </cell>
          <cell r="AK208">
            <v>0</v>
          </cell>
          <cell r="AL208">
            <v>0</v>
          </cell>
          <cell r="AM208" t="str">
            <v>信用</v>
          </cell>
        </row>
        <row r="208">
          <cell r="AO208">
            <v>0</v>
          </cell>
          <cell r="AP208">
            <v>0</v>
          </cell>
          <cell r="AQ208" t="str">
            <v>否</v>
          </cell>
          <cell r="AR208" t="str">
            <v>否</v>
          </cell>
          <cell r="AS208" t="str">
            <v>黄署香</v>
          </cell>
          <cell r="AT208" t="str">
            <v>20080441180</v>
          </cell>
          <cell r="AU208">
            <v>0</v>
          </cell>
        </row>
        <row r="208"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 t="str">
            <v>未结清</v>
          </cell>
          <cell r="BD208" t="str">
            <v>2100-12-31</v>
          </cell>
        </row>
        <row r="209">
          <cell r="O209" t="str">
            <v>4399978Q22210148248601</v>
          </cell>
        </row>
        <row r="209">
          <cell r="Q209" t="str">
            <v>62179955*******7808</v>
          </cell>
          <cell r="R209">
            <v>50000</v>
          </cell>
          <cell r="S209">
            <v>50000</v>
          </cell>
          <cell r="T209">
            <v>3.65</v>
          </cell>
          <cell r="U209" t="str">
            <v>2022-10-09</v>
          </cell>
          <cell r="V209" t="str">
            <v>2023-10-09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 t="str">
            <v>2022-12-09</v>
          </cell>
          <cell r="AB209">
            <v>305</v>
          </cell>
          <cell r="AC209" t="str">
            <v>2023-03-09</v>
          </cell>
          <cell r="AD209" t="str">
            <v>正常</v>
          </cell>
          <cell r="AE209" t="str">
            <v>4399978Q222101482486</v>
          </cell>
          <cell r="AF209">
            <v>50000</v>
          </cell>
          <cell r="AG209">
            <v>0</v>
          </cell>
          <cell r="AH209">
            <v>0</v>
          </cell>
        </row>
        <row r="209">
          <cell r="AJ209">
            <v>0</v>
          </cell>
          <cell r="AK209">
            <v>0</v>
          </cell>
          <cell r="AL209">
            <v>0</v>
          </cell>
          <cell r="AM209" t="str">
            <v>信用</v>
          </cell>
        </row>
        <row r="209">
          <cell r="AO209">
            <v>0</v>
          </cell>
          <cell r="AP209">
            <v>0</v>
          </cell>
          <cell r="AQ209" t="str">
            <v>否</v>
          </cell>
          <cell r="AR209" t="str">
            <v>否</v>
          </cell>
          <cell r="AS209" t="str">
            <v>黄署香</v>
          </cell>
          <cell r="AT209" t="str">
            <v>20080441180</v>
          </cell>
          <cell r="AU209">
            <v>0</v>
          </cell>
        </row>
        <row r="209">
          <cell r="AY209">
            <v>0</v>
          </cell>
          <cell r="AZ209">
            <v>305</v>
          </cell>
          <cell r="BA209">
            <v>1</v>
          </cell>
          <cell r="BB209">
            <v>0</v>
          </cell>
          <cell r="BC209" t="str">
            <v>未结清</v>
          </cell>
          <cell r="BD209" t="str">
            <v>2100-12-31</v>
          </cell>
        </row>
        <row r="210">
          <cell r="O210" t="str">
            <v>4399978Q22209130072001</v>
          </cell>
        </row>
        <row r="210">
          <cell r="Q210" t="str">
            <v>62218055*******2089</v>
          </cell>
          <cell r="R210">
            <v>50000</v>
          </cell>
          <cell r="S210">
            <v>50000</v>
          </cell>
          <cell r="T210">
            <v>3.65</v>
          </cell>
          <cell r="U210" t="str">
            <v>2022-09-29</v>
          </cell>
          <cell r="V210" t="str">
            <v>2023-09-29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 t="str">
            <v>0001-01-01</v>
          </cell>
          <cell r="AB210">
            <v>0</v>
          </cell>
          <cell r="AC210" t="str">
            <v>2022-12-29</v>
          </cell>
          <cell r="AD210" t="str">
            <v>正常</v>
          </cell>
          <cell r="AE210" t="str">
            <v>4399978Q222091300720</v>
          </cell>
          <cell r="AF210">
            <v>50000</v>
          </cell>
          <cell r="AG210">
            <v>0</v>
          </cell>
          <cell r="AH210">
            <v>0</v>
          </cell>
        </row>
        <row r="210">
          <cell r="AJ210">
            <v>0</v>
          </cell>
          <cell r="AK210">
            <v>0</v>
          </cell>
          <cell r="AL210">
            <v>0</v>
          </cell>
          <cell r="AM210" t="str">
            <v>信用</v>
          </cell>
        </row>
        <row r="210">
          <cell r="AO210">
            <v>0</v>
          </cell>
          <cell r="AP210">
            <v>0</v>
          </cell>
          <cell r="AQ210" t="str">
            <v>否</v>
          </cell>
          <cell r="AR210" t="str">
            <v>否</v>
          </cell>
          <cell r="AS210" t="str">
            <v>黄署香</v>
          </cell>
          <cell r="AT210" t="str">
            <v>20080441180</v>
          </cell>
          <cell r="AU210">
            <v>0</v>
          </cell>
        </row>
        <row r="210"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 t="str">
            <v>未结清</v>
          </cell>
          <cell r="BD210" t="str">
            <v>2100-12-31</v>
          </cell>
        </row>
        <row r="211">
          <cell r="O211" t="str">
            <v>4399978Q22209127864001</v>
          </cell>
        </row>
        <row r="211">
          <cell r="Q211" t="str">
            <v>60555100******9702</v>
          </cell>
          <cell r="R211">
            <v>50000</v>
          </cell>
          <cell r="S211">
            <v>50000</v>
          </cell>
          <cell r="T211">
            <v>3.65</v>
          </cell>
          <cell r="U211" t="str">
            <v>2022-09-29</v>
          </cell>
          <cell r="V211" t="str">
            <v>2023-09-29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 t="str">
            <v>0001-01-01</v>
          </cell>
          <cell r="AB211">
            <v>0</v>
          </cell>
          <cell r="AC211" t="str">
            <v>2022-12-29</v>
          </cell>
          <cell r="AD211" t="str">
            <v>正常</v>
          </cell>
          <cell r="AE211" t="str">
            <v>4399978Q222091278640</v>
          </cell>
          <cell r="AF211">
            <v>50000</v>
          </cell>
          <cell r="AG211">
            <v>0</v>
          </cell>
          <cell r="AH211">
            <v>0</v>
          </cell>
        </row>
        <row r="211">
          <cell r="AJ211">
            <v>0</v>
          </cell>
          <cell r="AK211">
            <v>0</v>
          </cell>
          <cell r="AL211">
            <v>0</v>
          </cell>
          <cell r="AM211" t="str">
            <v>信用</v>
          </cell>
        </row>
        <row r="211">
          <cell r="AO211">
            <v>0</v>
          </cell>
          <cell r="AP211">
            <v>0</v>
          </cell>
          <cell r="AQ211" t="str">
            <v>否</v>
          </cell>
          <cell r="AR211" t="str">
            <v>否</v>
          </cell>
          <cell r="AS211" t="str">
            <v>王斐弘</v>
          </cell>
          <cell r="AT211" t="str">
            <v>20080491970</v>
          </cell>
          <cell r="AU211">
            <v>0</v>
          </cell>
        </row>
        <row r="211"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 t="str">
            <v>未结清</v>
          </cell>
          <cell r="BD211" t="str">
            <v>2100-12-31</v>
          </cell>
        </row>
        <row r="212">
          <cell r="O212" t="str">
            <v>4399978Q22209127106001</v>
          </cell>
        </row>
        <row r="212">
          <cell r="Q212" t="str">
            <v>62179955*******8988</v>
          </cell>
          <cell r="R212">
            <v>50000</v>
          </cell>
          <cell r="S212">
            <v>50000</v>
          </cell>
          <cell r="T212">
            <v>3.65</v>
          </cell>
          <cell r="U212" t="str">
            <v>2022-09-29</v>
          </cell>
          <cell r="V212" t="str">
            <v>2023-09-29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 t="str">
            <v>0001-01-01</v>
          </cell>
          <cell r="AB212">
            <v>0</v>
          </cell>
          <cell r="AC212" t="str">
            <v>2022-12-29</v>
          </cell>
          <cell r="AD212" t="str">
            <v>正常</v>
          </cell>
          <cell r="AE212" t="str">
            <v>4399978Q222091271060</v>
          </cell>
          <cell r="AF212">
            <v>50000</v>
          </cell>
          <cell r="AG212">
            <v>0</v>
          </cell>
          <cell r="AH212">
            <v>0</v>
          </cell>
        </row>
        <row r="212">
          <cell r="AJ212">
            <v>0</v>
          </cell>
          <cell r="AK212">
            <v>0</v>
          </cell>
          <cell r="AL212">
            <v>0</v>
          </cell>
          <cell r="AM212" t="str">
            <v>信用</v>
          </cell>
        </row>
        <row r="212">
          <cell r="AO212">
            <v>0</v>
          </cell>
          <cell r="AP212">
            <v>0</v>
          </cell>
          <cell r="AQ212" t="str">
            <v>否</v>
          </cell>
          <cell r="AR212" t="str">
            <v>否</v>
          </cell>
          <cell r="AS212" t="str">
            <v>罗凤英</v>
          </cell>
          <cell r="AT212" t="str">
            <v>20080441450</v>
          </cell>
          <cell r="AU212">
            <v>0</v>
          </cell>
        </row>
        <row r="212"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 t="str">
            <v>未结清</v>
          </cell>
          <cell r="BD212" t="str">
            <v>2100-12-31</v>
          </cell>
        </row>
        <row r="213">
          <cell r="O213" t="str">
            <v>4399978Q22209134086001</v>
          </cell>
        </row>
        <row r="213">
          <cell r="Q213" t="str">
            <v>60555100******4366</v>
          </cell>
          <cell r="R213">
            <v>50000</v>
          </cell>
          <cell r="S213">
            <v>50000</v>
          </cell>
          <cell r="T213">
            <v>3.65</v>
          </cell>
          <cell r="U213" t="str">
            <v>2022-09-30</v>
          </cell>
          <cell r="V213" t="str">
            <v>2023-09-30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 t="str">
            <v>0001-01-01</v>
          </cell>
          <cell r="AB213">
            <v>0</v>
          </cell>
          <cell r="AC213" t="str">
            <v>2022-12-30</v>
          </cell>
          <cell r="AD213" t="str">
            <v>正常</v>
          </cell>
          <cell r="AE213" t="str">
            <v>4399978Q222091340860</v>
          </cell>
          <cell r="AF213">
            <v>50000</v>
          </cell>
          <cell r="AG213">
            <v>0</v>
          </cell>
          <cell r="AH213">
            <v>0</v>
          </cell>
        </row>
        <row r="213">
          <cell r="AJ213">
            <v>0</v>
          </cell>
          <cell r="AK213">
            <v>0</v>
          </cell>
          <cell r="AL213">
            <v>0</v>
          </cell>
          <cell r="AM213" t="str">
            <v>信用</v>
          </cell>
        </row>
        <row r="213">
          <cell r="AO213">
            <v>0</v>
          </cell>
          <cell r="AP213">
            <v>0</v>
          </cell>
          <cell r="AQ213" t="str">
            <v>否</v>
          </cell>
          <cell r="AR213" t="str">
            <v>否</v>
          </cell>
          <cell r="AS213" t="str">
            <v>赵蓉</v>
          </cell>
          <cell r="AT213" t="str">
            <v>20080441460</v>
          </cell>
          <cell r="AU213">
            <v>0</v>
          </cell>
        </row>
        <row r="213"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 t="str">
            <v>未结清</v>
          </cell>
          <cell r="BD213" t="str">
            <v>2100-12-31</v>
          </cell>
        </row>
        <row r="214">
          <cell r="O214" t="str">
            <v>4399978Q22209129504101</v>
          </cell>
        </row>
        <row r="214">
          <cell r="Q214" t="str">
            <v>60555100******1352</v>
          </cell>
          <cell r="R214">
            <v>50000</v>
          </cell>
          <cell r="S214">
            <v>50000</v>
          </cell>
          <cell r="T214">
            <v>3.65</v>
          </cell>
          <cell r="U214" t="str">
            <v>2022-09-29</v>
          </cell>
          <cell r="V214" t="str">
            <v>2023-09-29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 t="str">
            <v>0001-01-01</v>
          </cell>
          <cell r="AB214">
            <v>0</v>
          </cell>
          <cell r="AC214" t="str">
            <v>2022-12-29</v>
          </cell>
          <cell r="AD214" t="str">
            <v>正常</v>
          </cell>
          <cell r="AE214" t="str">
            <v>4399978Q222091295041</v>
          </cell>
          <cell r="AF214">
            <v>50000</v>
          </cell>
          <cell r="AG214">
            <v>0</v>
          </cell>
          <cell r="AH214">
            <v>0</v>
          </cell>
        </row>
        <row r="214">
          <cell r="AJ214">
            <v>0</v>
          </cell>
          <cell r="AK214">
            <v>0</v>
          </cell>
          <cell r="AL214">
            <v>0</v>
          </cell>
          <cell r="AM214" t="str">
            <v>信用</v>
          </cell>
        </row>
        <row r="214">
          <cell r="AO214">
            <v>0</v>
          </cell>
          <cell r="AP214">
            <v>0</v>
          </cell>
          <cell r="AQ214" t="str">
            <v>否</v>
          </cell>
          <cell r="AR214" t="str">
            <v>否</v>
          </cell>
          <cell r="AS214" t="str">
            <v>魏茜</v>
          </cell>
          <cell r="AT214" t="str">
            <v>20170916410</v>
          </cell>
          <cell r="AU214">
            <v>0</v>
          </cell>
        </row>
        <row r="214"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 t="str">
            <v>未结清</v>
          </cell>
          <cell r="BD214" t="str">
            <v>2100-12-31</v>
          </cell>
        </row>
        <row r="215">
          <cell r="O215" t="str">
            <v>4399978Q22209127488801</v>
          </cell>
        </row>
        <row r="215">
          <cell r="Q215" t="str">
            <v>60555100******5285</v>
          </cell>
          <cell r="R215">
            <v>50000</v>
          </cell>
          <cell r="S215">
            <v>50000</v>
          </cell>
          <cell r="T215">
            <v>3.65</v>
          </cell>
          <cell r="U215" t="str">
            <v>2022-09-29</v>
          </cell>
          <cell r="V215" t="str">
            <v>2023-09-29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 t="str">
            <v>0001-01-01</v>
          </cell>
          <cell r="AB215">
            <v>0</v>
          </cell>
          <cell r="AC215" t="str">
            <v>2022-12-29</v>
          </cell>
          <cell r="AD215" t="str">
            <v>正常</v>
          </cell>
          <cell r="AE215" t="str">
            <v>4399978Q222091274888</v>
          </cell>
          <cell r="AF215">
            <v>50000</v>
          </cell>
          <cell r="AG215">
            <v>0</v>
          </cell>
          <cell r="AH215">
            <v>0</v>
          </cell>
        </row>
        <row r="215">
          <cell r="AJ215">
            <v>0</v>
          </cell>
          <cell r="AK215">
            <v>0</v>
          </cell>
          <cell r="AL215">
            <v>0</v>
          </cell>
          <cell r="AM215" t="str">
            <v>信用</v>
          </cell>
        </row>
        <row r="215">
          <cell r="AO215">
            <v>0</v>
          </cell>
          <cell r="AP215">
            <v>0</v>
          </cell>
          <cell r="AQ215" t="str">
            <v>否</v>
          </cell>
          <cell r="AR215" t="str">
            <v>否</v>
          </cell>
          <cell r="AS215" t="str">
            <v>罗凤英</v>
          </cell>
          <cell r="AT215" t="str">
            <v>20080441450</v>
          </cell>
          <cell r="AU215">
            <v>0</v>
          </cell>
        </row>
        <row r="215"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 t="str">
            <v>未结清</v>
          </cell>
          <cell r="BD215" t="str">
            <v>2100-12-31</v>
          </cell>
        </row>
        <row r="216">
          <cell r="O216" t="str">
            <v>4399978Q22209134720101</v>
          </cell>
        </row>
        <row r="216">
          <cell r="Q216" t="str">
            <v>62179955*******6475</v>
          </cell>
          <cell r="R216">
            <v>50000</v>
          </cell>
          <cell r="S216">
            <v>50000</v>
          </cell>
          <cell r="T216">
            <v>3.65</v>
          </cell>
          <cell r="U216" t="str">
            <v>2022-09-30</v>
          </cell>
          <cell r="V216" t="str">
            <v>2023-09-30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 t="str">
            <v>0001-01-01</v>
          </cell>
          <cell r="AB216">
            <v>0</v>
          </cell>
          <cell r="AC216" t="str">
            <v>2022-12-30</v>
          </cell>
          <cell r="AD216" t="str">
            <v>正常</v>
          </cell>
          <cell r="AE216" t="str">
            <v>4399978Q222091347201</v>
          </cell>
          <cell r="AF216">
            <v>50000</v>
          </cell>
          <cell r="AG216">
            <v>0</v>
          </cell>
          <cell r="AH216">
            <v>0</v>
          </cell>
        </row>
        <row r="216">
          <cell r="AJ216">
            <v>0</v>
          </cell>
          <cell r="AK216">
            <v>0</v>
          </cell>
          <cell r="AL216">
            <v>0</v>
          </cell>
          <cell r="AM216" t="str">
            <v>信用</v>
          </cell>
        </row>
        <row r="216">
          <cell r="AO216">
            <v>0</v>
          </cell>
          <cell r="AP216">
            <v>0</v>
          </cell>
          <cell r="AQ216" t="str">
            <v>否</v>
          </cell>
          <cell r="AR216" t="str">
            <v>否</v>
          </cell>
          <cell r="AS216" t="str">
            <v>罗凤英</v>
          </cell>
          <cell r="AT216" t="str">
            <v>20080441450</v>
          </cell>
          <cell r="AU216">
            <v>0</v>
          </cell>
        </row>
        <row r="216"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 t="str">
            <v>未结清</v>
          </cell>
          <cell r="BD216" t="str">
            <v>2100-12-31</v>
          </cell>
        </row>
        <row r="217">
          <cell r="O217" t="str">
            <v>4399978Q22209135701901</v>
          </cell>
        </row>
        <row r="217">
          <cell r="Q217" t="str">
            <v>60555100******6975</v>
          </cell>
          <cell r="R217">
            <v>50000</v>
          </cell>
          <cell r="S217">
            <v>50000</v>
          </cell>
          <cell r="T217">
            <v>3.65</v>
          </cell>
          <cell r="U217" t="str">
            <v>2022-09-30</v>
          </cell>
          <cell r="V217" t="str">
            <v>2023-09-30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 t="str">
            <v>0001-01-01</v>
          </cell>
          <cell r="AB217">
            <v>0</v>
          </cell>
          <cell r="AC217" t="str">
            <v>2022-12-30</v>
          </cell>
          <cell r="AD217" t="str">
            <v>正常</v>
          </cell>
          <cell r="AE217" t="str">
            <v>4399978Q222091357019</v>
          </cell>
          <cell r="AF217">
            <v>50000</v>
          </cell>
          <cell r="AG217">
            <v>0</v>
          </cell>
          <cell r="AH217">
            <v>0</v>
          </cell>
        </row>
        <row r="217">
          <cell r="AJ217">
            <v>0</v>
          </cell>
          <cell r="AK217">
            <v>0</v>
          </cell>
          <cell r="AL217">
            <v>0</v>
          </cell>
          <cell r="AM217" t="str">
            <v>信用</v>
          </cell>
        </row>
        <row r="217">
          <cell r="AO217">
            <v>0</v>
          </cell>
          <cell r="AP217">
            <v>0</v>
          </cell>
          <cell r="AQ217" t="str">
            <v>否</v>
          </cell>
          <cell r="AR217" t="str">
            <v>否</v>
          </cell>
          <cell r="AS217" t="str">
            <v>王斐弘</v>
          </cell>
          <cell r="AT217" t="str">
            <v>20080491970</v>
          </cell>
          <cell r="AU217">
            <v>0</v>
          </cell>
        </row>
        <row r="217"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 t="str">
            <v>未结清</v>
          </cell>
          <cell r="BD217" t="str">
            <v>2100-12-31</v>
          </cell>
        </row>
        <row r="218">
          <cell r="O218" t="str">
            <v>4399978Q22209136752301</v>
          </cell>
        </row>
        <row r="218">
          <cell r="Q218" t="str">
            <v>62218055*******2139</v>
          </cell>
          <cell r="R218">
            <v>50000</v>
          </cell>
          <cell r="S218">
            <v>50000</v>
          </cell>
          <cell r="T218">
            <v>3.65</v>
          </cell>
          <cell r="U218" t="str">
            <v>2022-09-30</v>
          </cell>
          <cell r="V218" t="str">
            <v>2023-09-30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 t="str">
            <v>0001-01-01</v>
          </cell>
          <cell r="AB218">
            <v>0</v>
          </cell>
          <cell r="AC218" t="str">
            <v>2022-12-30</v>
          </cell>
          <cell r="AD218" t="str">
            <v>正常</v>
          </cell>
          <cell r="AE218" t="str">
            <v>4399978Q222091367523</v>
          </cell>
          <cell r="AF218">
            <v>50000</v>
          </cell>
          <cell r="AG218">
            <v>0</v>
          </cell>
          <cell r="AH218">
            <v>0</v>
          </cell>
        </row>
        <row r="218">
          <cell r="AJ218">
            <v>0</v>
          </cell>
          <cell r="AK218">
            <v>0</v>
          </cell>
          <cell r="AL218">
            <v>0</v>
          </cell>
          <cell r="AM218" t="str">
            <v>信用</v>
          </cell>
        </row>
        <row r="218">
          <cell r="AO218">
            <v>0</v>
          </cell>
          <cell r="AP218">
            <v>0</v>
          </cell>
          <cell r="AQ218" t="str">
            <v>否</v>
          </cell>
          <cell r="AR218" t="str">
            <v>否</v>
          </cell>
          <cell r="AS218" t="str">
            <v>魏茜</v>
          </cell>
          <cell r="AT218" t="str">
            <v>20170916410</v>
          </cell>
          <cell r="AU218">
            <v>0</v>
          </cell>
        </row>
        <row r="218"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 t="str">
            <v>未结清</v>
          </cell>
          <cell r="BD218" t="str">
            <v>2100-12-31</v>
          </cell>
        </row>
        <row r="219">
          <cell r="O219" t="str">
            <v>4399978Q22209135910101</v>
          </cell>
        </row>
        <row r="219">
          <cell r="Q219" t="str">
            <v>60555100******2579</v>
          </cell>
          <cell r="R219">
            <v>50000</v>
          </cell>
          <cell r="S219">
            <v>50000</v>
          </cell>
          <cell r="T219">
            <v>3.65</v>
          </cell>
          <cell r="U219" t="str">
            <v>2022-09-30</v>
          </cell>
          <cell r="V219" t="str">
            <v>2023-09-30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 t="str">
            <v>0001-01-01</v>
          </cell>
          <cell r="AB219">
            <v>0</v>
          </cell>
          <cell r="AC219" t="str">
            <v>2022-12-30</v>
          </cell>
          <cell r="AD219" t="str">
            <v>正常</v>
          </cell>
          <cell r="AE219" t="str">
            <v>4399978Q222091359101</v>
          </cell>
          <cell r="AF219">
            <v>50000</v>
          </cell>
          <cell r="AG219">
            <v>0</v>
          </cell>
          <cell r="AH219">
            <v>0</v>
          </cell>
        </row>
        <row r="219">
          <cell r="AJ219">
            <v>0</v>
          </cell>
          <cell r="AK219">
            <v>0</v>
          </cell>
          <cell r="AL219">
            <v>0</v>
          </cell>
          <cell r="AM219" t="str">
            <v>信用</v>
          </cell>
        </row>
        <row r="219">
          <cell r="AO219">
            <v>0</v>
          </cell>
          <cell r="AP219">
            <v>0</v>
          </cell>
          <cell r="AQ219" t="str">
            <v>否</v>
          </cell>
          <cell r="AR219" t="str">
            <v>否</v>
          </cell>
          <cell r="AS219" t="str">
            <v>赵蓉</v>
          </cell>
          <cell r="AT219" t="str">
            <v>20080441460</v>
          </cell>
          <cell r="AU219">
            <v>0</v>
          </cell>
        </row>
        <row r="219"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 t="str">
            <v>未结清</v>
          </cell>
          <cell r="BD219" t="str">
            <v>2100-12-31</v>
          </cell>
        </row>
        <row r="220">
          <cell r="O220" t="str">
            <v>4399978Q22209137273001</v>
          </cell>
        </row>
        <row r="220">
          <cell r="Q220" t="str">
            <v>62179955*******6625</v>
          </cell>
          <cell r="R220">
            <v>50000</v>
          </cell>
          <cell r="S220">
            <v>50000</v>
          </cell>
          <cell r="T220">
            <v>3.65</v>
          </cell>
          <cell r="U220" t="str">
            <v>2022-09-30</v>
          </cell>
          <cell r="V220" t="str">
            <v>2023-09-30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 t="str">
            <v>0001-01-01</v>
          </cell>
          <cell r="AB220">
            <v>0</v>
          </cell>
          <cell r="AC220" t="str">
            <v>2022-12-30</v>
          </cell>
          <cell r="AD220" t="str">
            <v>正常</v>
          </cell>
          <cell r="AE220" t="str">
            <v>4399978Q222091372730</v>
          </cell>
          <cell r="AF220">
            <v>50000</v>
          </cell>
          <cell r="AG220">
            <v>0</v>
          </cell>
          <cell r="AH220">
            <v>0</v>
          </cell>
        </row>
        <row r="220">
          <cell r="AJ220">
            <v>0</v>
          </cell>
          <cell r="AK220">
            <v>0</v>
          </cell>
          <cell r="AL220">
            <v>0</v>
          </cell>
          <cell r="AM220" t="str">
            <v>信用</v>
          </cell>
        </row>
        <row r="220">
          <cell r="AO220">
            <v>0</v>
          </cell>
          <cell r="AP220">
            <v>0</v>
          </cell>
          <cell r="AQ220" t="str">
            <v>否</v>
          </cell>
          <cell r="AR220" t="str">
            <v>否</v>
          </cell>
          <cell r="AS220" t="str">
            <v>王斐弘</v>
          </cell>
          <cell r="AT220" t="str">
            <v>20080491970</v>
          </cell>
          <cell r="AU220">
            <v>0</v>
          </cell>
        </row>
        <row r="220"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 t="str">
            <v>未结清</v>
          </cell>
          <cell r="BD220" t="str">
            <v>2100-12-31</v>
          </cell>
        </row>
        <row r="221">
          <cell r="O221" t="str">
            <v>4399978Q22209137908401</v>
          </cell>
        </row>
        <row r="221">
          <cell r="Q221" t="str">
            <v>62159955*******5711</v>
          </cell>
          <cell r="R221">
            <v>50000</v>
          </cell>
          <cell r="S221">
            <v>50000</v>
          </cell>
          <cell r="T221">
            <v>3.65</v>
          </cell>
          <cell r="U221" t="str">
            <v>2022-09-30</v>
          </cell>
          <cell r="V221" t="str">
            <v>2023-09-30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 t="str">
            <v>0001-01-01</v>
          </cell>
          <cell r="AB221">
            <v>0</v>
          </cell>
          <cell r="AC221" t="str">
            <v>2022-12-30</v>
          </cell>
          <cell r="AD221" t="str">
            <v>正常</v>
          </cell>
          <cell r="AE221" t="str">
            <v>4399978Q222091379084</v>
          </cell>
          <cell r="AF221">
            <v>50000</v>
          </cell>
          <cell r="AG221">
            <v>0</v>
          </cell>
          <cell r="AH221">
            <v>0</v>
          </cell>
        </row>
        <row r="221">
          <cell r="AJ221">
            <v>0</v>
          </cell>
          <cell r="AK221">
            <v>0</v>
          </cell>
          <cell r="AL221">
            <v>0</v>
          </cell>
          <cell r="AM221" t="str">
            <v>信用</v>
          </cell>
        </row>
        <row r="221">
          <cell r="AO221">
            <v>0</v>
          </cell>
          <cell r="AP221">
            <v>0</v>
          </cell>
          <cell r="AQ221" t="str">
            <v>否</v>
          </cell>
          <cell r="AR221" t="str">
            <v>否</v>
          </cell>
          <cell r="AS221" t="str">
            <v>罗凤英</v>
          </cell>
          <cell r="AT221" t="str">
            <v>20080441450</v>
          </cell>
          <cell r="AU221">
            <v>0</v>
          </cell>
        </row>
        <row r="221"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 t="str">
            <v>未结清</v>
          </cell>
          <cell r="BD221" t="str">
            <v>2100-12-31</v>
          </cell>
        </row>
        <row r="222">
          <cell r="O222" t="str">
            <v>4399978Q22209137581001</v>
          </cell>
        </row>
        <row r="222">
          <cell r="Q222" t="str">
            <v>62218055*******2121</v>
          </cell>
          <cell r="R222">
            <v>50000</v>
          </cell>
          <cell r="S222">
            <v>50000</v>
          </cell>
          <cell r="T222">
            <v>3.65</v>
          </cell>
          <cell r="U222" t="str">
            <v>2022-10-11</v>
          </cell>
          <cell r="V222" t="str">
            <v>2023-10-11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 t="str">
            <v>2022-12-11</v>
          </cell>
          <cell r="AB222">
            <v>305</v>
          </cell>
          <cell r="AC222" t="str">
            <v>2023-03-11</v>
          </cell>
          <cell r="AD222" t="str">
            <v>正常</v>
          </cell>
          <cell r="AE222" t="str">
            <v>4399978Q222091375810</v>
          </cell>
          <cell r="AF222">
            <v>50000</v>
          </cell>
          <cell r="AG222">
            <v>0</v>
          </cell>
          <cell r="AH222">
            <v>0</v>
          </cell>
        </row>
        <row r="222">
          <cell r="AJ222">
            <v>0</v>
          </cell>
          <cell r="AK222">
            <v>0</v>
          </cell>
          <cell r="AL222">
            <v>0</v>
          </cell>
          <cell r="AM222" t="str">
            <v>信用</v>
          </cell>
        </row>
        <row r="222">
          <cell r="AO222">
            <v>0</v>
          </cell>
          <cell r="AP222">
            <v>0</v>
          </cell>
          <cell r="AQ222" t="str">
            <v>否</v>
          </cell>
          <cell r="AR222" t="str">
            <v>否</v>
          </cell>
          <cell r="AS222" t="str">
            <v>王斐弘</v>
          </cell>
          <cell r="AT222" t="str">
            <v>20080491970</v>
          </cell>
          <cell r="AU222">
            <v>0</v>
          </cell>
        </row>
        <row r="222">
          <cell r="AY222">
            <v>0</v>
          </cell>
          <cell r="AZ222">
            <v>305</v>
          </cell>
          <cell r="BA222">
            <v>1</v>
          </cell>
          <cell r="BB222">
            <v>0</v>
          </cell>
          <cell r="BC222" t="str">
            <v>未结清</v>
          </cell>
          <cell r="BD222" t="str">
            <v>2100-12-31</v>
          </cell>
        </row>
        <row r="223">
          <cell r="O223" t="str">
            <v>4399978Q22209136117701</v>
          </cell>
        </row>
        <row r="223">
          <cell r="Q223" t="str">
            <v>62218055*******5396</v>
          </cell>
          <cell r="R223">
            <v>50000</v>
          </cell>
          <cell r="S223">
            <v>50000</v>
          </cell>
          <cell r="T223">
            <v>3.65</v>
          </cell>
          <cell r="U223" t="str">
            <v>2022-09-30</v>
          </cell>
          <cell r="V223" t="str">
            <v>2023-09-30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 t="str">
            <v>0001-01-01</v>
          </cell>
          <cell r="AB223">
            <v>0</v>
          </cell>
          <cell r="AC223" t="str">
            <v>2022-12-30</v>
          </cell>
          <cell r="AD223" t="str">
            <v>正常</v>
          </cell>
          <cell r="AE223" t="str">
            <v>4399978Q222091361177</v>
          </cell>
          <cell r="AF223">
            <v>50000</v>
          </cell>
          <cell r="AG223">
            <v>0</v>
          </cell>
          <cell r="AH223">
            <v>0</v>
          </cell>
        </row>
        <row r="223">
          <cell r="AJ223">
            <v>0</v>
          </cell>
          <cell r="AK223">
            <v>0</v>
          </cell>
          <cell r="AL223">
            <v>0</v>
          </cell>
          <cell r="AM223" t="str">
            <v>信用</v>
          </cell>
        </row>
        <row r="223">
          <cell r="AO223">
            <v>0</v>
          </cell>
          <cell r="AP223">
            <v>0</v>
          </cell>
          <cell r="AQ223" t="str">
            <v>否</v>
          </cell>
          <cell r="AR223" t="str">
            <v>否</v>
          </cell>
          <cell r="AS223" t="str">
            <v>魏茜</v>
          </cell>
          <cell r="AT223" t="str">
            <v>20170916410</v>
          </cell>
          <cell r="AU223">
            <v>0</v>
          </cell>
        </row>
        <row r="223"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 t="str">
            <v>未结清</v>
          </cell>
          <cell r="BD223" t="str">
            <v>2100-12-31</v>
          </cell>
        </row>
        <row r="224">
          <cell r="O224" t="str">
            <v>4399978Q22210164763901</v>
          </cell>
        </row>
        <row r="224">
          <cell r="Q224" t="str">
            <v>62159955*******5931</v>
          </cell>
          <cell r="R224">
            <v>50000</v>
          </cell>
          <cell r="S224">
            <v>50000</v>
          </cell>
          <cell r="T224">
            <v>3.65</v>
          </cell>
          <cell r="U224" t="str">
            <v>2022-10-13</v>
          </cell>
          <cell r="V224" t="str">
            <v>2023-10-13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 t="str">
            <v>2022-12-13</v>
          </cell>
          <cell r="AB224">
            <v>305</v>
          </cell>
          <cell r="AC224" t="str">
            <v>2023-03-13</v>
          </cell>
          <cell r="AD224" t="str">
            <v>正常</v>
          </cell>
          <cell r="AE224" t="str">
            <v>4399978Q222101647639</v>
          </cell>
          <cell r="AF224">
            <v>50000</v>
          </cell>
          <cell r="AG224">
            <v>0</v>
          </cell>
          <cell r="AH224">
            <v>0</v>
          </cell>
        </row>
        <row r="224">
          <cell r="AJ224">
            <v>0</v>
          </cell>
          <cell r="AK224">
            <v>0</v>
          </cell>
          <cell r="AL224">
            <v>0</v>
          </cell>
          <cell r="AM224" t="str">
            <v>信用</v>
          </cell>
        </row>
        <row r="224">
          <cell r="AO224">
            <v>0</v>
          </cell>
          <cell r="AP224">
            <v>0</v>
          </cell>
          <cell r="AQ224" t="str">
            <v>否</v>
          </cell>
          <cell r="AR224" t="str">
            <v>否</v>
          </cell>
          <cell r="AS224" t="str">
            <v>刘永湘</v>
          </cell>
          <cell r="AT224" t="str">
            <v>20080490910</v>
          </cell>
          <cell r="AU224">
            <v>0</v>
          </cell>
        </row>
        <row r="224">
          <cell r="AY224">
            <v>0</v>
          </cell>
          <cell r="AZ224">
            <v>305</v>
          </cell>
          <cell r="BA224">
            <v>1</v>
          </cell>
          <cell r="BB224">
            <v>0</v>
          </cell>
          <cell r="BC224" t="str">
            <v>未结清</v>
          </cell>
          <cell r="BD224" t="str">
            <v>2100-12-31</v>
          </cell>
        </row>
        <row r="225">
          <cell r="O225" t="str">
            <v>4399978Q22209136109501</v>
          </cell>
        </row>
        <row r="225">
          <cell r="Q225" t="str">
            <v>62159955*******7589</v>
          </cell>
          <cell r="R225">
            <v>50000</v>
          </cell>
          <cell r="S225">
            <v>50000</v>
          </cell>
          <cell r="T225">
            <v>3.65</v>
          </cell>
          <cell r="U225" t="str">
            <v>2022-09-30</v>
          </cell>
          <cell r="V225" t="str">
            <v>2023-09-30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 t="str">
            <v>0001-01-01</v>
          </cell>
          <cell r="AB225">
            <v>0</v>
          </cell>
          <cell r="AC225" t="str">
            <v>2022-12-30</v>
          </cell>
          <cell r="AD225" t="str">
            <v>正常</v>
          </cell>
          <cell r="AE225" t="str">
            <v>4399978Q222091361095</v>
          </cell>
          <cell r="AF225">
            <v>50000</v>
          </cell>
          <cell r="AG225">
            <v>0</v>
          </cell>
          <cell r="AH225">
            <v>0</v>
          </cell>
        </row>
        <row r="225">
          <cell r="AJ225">
            <v>0</v>
          </cell>
          <cell r="AK225">
            <v>0</v>
          </cell>
          <cell r="AL225">
            <v>0</v>
          </cell>
          <cell r="AM225" t="str">
            <v>信用</v>
          </cell>
        </row>
        <row r="225">
          <cell r="AO225">
            <v>0</v>
          </cell>
          <cell r="AP225">
            <v>0</v>
          </cell>
          <cell r="AQ225" t="str">
            <v>否</v>
          </cell>
          <cell r="AR225" t="str">
            <v>否</v>
          </cell>
          <cell r="AS225" t="str">
            <v>王斐弘</v>
          </cell>
          <cell r="AT225" t="str">
            <v>20080491970</v>
          </cell>
          <cell r="AU225">
            <v>0</v>
          </cell>
        </row>
        <row r="225"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 t="str">
            <v>未结清</v>
          </cell>
          <cell r="BD225" t="str">
            <v>2100-12-31</v>
          </cell>
        </row>
        <row r="226">
          <cell r="O226" t="str">
            <v>4399978Q22210148192601</v>
          </cell>
        </row>
        <row r="226">
          <cell r="Q226" t="str">
            <v>62218055*******5103</v>
          </cell>
          <cell r="R226">
            <v>50000</v>
          </cell>
          <cell r="S226">
            <v>50000</v>
          </cell>
          <cell r="T226">
            <v>3.65</v>
          </cell>
          <cell r="U226" t="str">
            <v>2022-10-09</v>
          </cell>
          <cell r="V226" t="str">
            <v>2023-10-09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 t="str">
            <v>2022-12-09</v>
          </cell>
          <cell r="AB226">
            <v>305</v>
          </cell>
          <cell r="AC226" t="str">
            <v>2023-03-09</v>
          </cell>
          <cell r="AD226" t="str">
            <v>正常</v>
          </cell>
          <cell r="AE226" t="str">
            <v>4399978Q222101481926</v>
          </cell>
          <cell r="AF226">
            <v>50000</v>
          </cell>
          <cell r="AG226">
            <v>0</v>
          </cell>
          <cell r="AH226">
            <v>0</v>
          </cell>
        </row>
        <row r="226">
          <cell r="AJ226">
            <v>0</v>
          </cell>
          <cell r="AK226">
            <v>0</v>
          </cell>
          <cell r="AL226">
            <v>0</v>
          </cell>
          <cell r="AM226" t="str">
            <v>信用</v>
          </cell>
        </row>
        <row r="226">
          <cell r="AO226">
            <v>0</v>
          </cell>
          <cell r="AP226">
            <v>0</v>
          </cell>
          <cell r="AQ226" t="str">
            <v>否</v>
          </cell>
          <cell r="AR226" t="str">
            <v>否</v>
          </cell>
          <cell r="AS226" t="str">
            <v>魏茜</v>
          </cell>
          <cell r="AT226" t="str">
            <v>20170916410</v>
          </cell>
          <cell r="AU226">
            <v>0</v>
          </cell>
        </row>
        <row r="226">
          <cell r="AY226">
            <v>0</v>
          </cell>
          <cell r="AZ226">
            <v>305</v>
          </cell>
          <cell r="BA226">
            <v>1</v>
          </cell>
          <cell r="BB226">
            <v>0</v>
          </cell>
          <cell r="BC226" t="str">
            <v>未结清</v>
          </cell>
          <cell r="BD226" t="str">
            <v>2100-12-31</v>
          </cell>
        </row>
        <row r="227">
          <cell r="O227" t="str">
            <v>4399978Q22209137946601</v>
          </cell>
        </row>
        <row r="227">
          <cell r="Q227" t="str">
            <v>62159955*******6585</v>
          </cell>
          <cell r="R227">
            <v>50000</v>
          </cell>
          <cell r="S227">
            <v>50000</v>
          </cell>
          <cell r="T227">
            <v>3.65</v>
          </cell>
          <cell r="U227" t="str">
            <v>2022-09-30</v>
          </cell>
          <cell r="V227" t="str">
            <v>2023-09-30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 t="str">
            <v>0001-01-01</v>
          </cell>
          <cell r="AB227">
            <v>0</v>
          </cell>
          <cell r="AC227" t="str">
            <v>2022-12-30</v>
          </cell>
          <cell r="AD227" t="str">
            <v>正常</v>
          </cell>
          <cell r="AE227" t="str">
            <v>4399978Q222091379466</v>
          </cell>
          <cell r="AF227">
            <v>50000</v>
          </cell>
          <cell r="AG227">
            <v>0</v>
          </cell>
          <cell r="AH227">
            <v>0</v>
          </cell>
        </row>
        <row r="227">
          <cell r="AJ227">
            <v>0</v>
          </cell>
          <cell r="AK227">
            <v>0</v>
          </cell>
          <cell r="AL227">
            <v>0</v>
          </cell>
          <cell r="AM227" t="str">
            <v>信用</v>
          </cell>
        </row>
        <row r="227">
          <cell r="AO227">
            <v>0</v>
          </cell>
          <cell r="AP227">
            <v>0</v>
          </cell>
          <cell r="AQ227" t="str">
            <v>否</v>
          </cell>
          <cell r="AR227" t="str">
            <v>否</v>
          </cell>
          <cell r="AS227" t="str">
            <v>赵蓉</v>
          </cell>
          <cell r="AT227" t="str">
            <v>20080441460</v>
          </cell>
          <cell r="AU227">
            <v>0</v>
          </cell>
        </row>
        <row r="227"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 t="str">
            <v>未结清</v>
          </cell>
          <cell r="BD227" t="str">
            <v>2100-12-31</v>
          </cell>
        </row>
        <row r="228">
          <cell r="O228" t="str">
            <v>4399978Q22210148642301</v>
          </cell>
        </row>
        <row r="228">
          <cell r="Q228" t="str">
            <v>62218055*******2092</v>
          </cell>
          <cell r="R228">
            <v>50000</v>
          </cell>
          <cell r="S228">
            <v>50000</v>
          </cell>
          <cell r="T228">
            <v>3.65</v>
          </cell>
          <cell r="U228" t="str">
            <v>2022-10-09</v>
          </cell>
          <cell r="V228" t="str">
            <v>2023-10-09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 t="str">
            <v>2022-12-09</v>
          </cell>
          <cell r="AB228">
            <v>305</v>
          </cell>
          <cell r="AC228" t="str">
            <v>2023-03-09</v>
          </cell>
          <cell r="AD228" t="str">
            <v>正常</v>
          </cell>
          <cell r="AE228" t="str">
            <v>4399978Q222101486423</v>
          </cell>
          <cell r="AF228">
            <v>50000</v>
          </cell>
          <cell r="AG228">
            <v>0</v>
          </cell>
          <cell r="AH228">
            <v>0</v>
          </cell>
        </row>
        <row r="228">
          <cell r="AJ228">
            <v>0</v>
          </cell>
          <cell r="AK228">
            <v>0</v>
          </cell>
          <cell r="AL228">
            <v>0</v>
          </cell>
          <cell r="AM228" t="str">
            <v>信用</v>
          </cell>
        </row>
        <row r="228">
          <cell r="AO228">
            <v>0</v>
          </cell>
          <cell r="AP228">
            <v>0</v>
          </cell>
          <cell r="AQ228" t="str">
            <v>否</v>
          </cell>
          <cell r="AR228" t="str">
            <v>否</v>
          </cell>
          <cell r="AS228" t="str">
            <v>罗凤英</v>
          </cell>
          <cell r="AT228" t="str">
            <v>20080441450</v>
          </cell>
          <cell r="AU228">
            <v>0</v>
          </cell>
        </row>
        <row r="228">
          <cell r="AY228">
            <v>0</v>
          </cell>
          <cell r="AZ228">
            <v>305</v>
          </cell>
          <cell r="BA228">
            <v>1</v>
          </cell>
          <cell r="BB228">
            <v>0</v>
          </cell>
          <cell r="BC228" t="str">
            <v>未结清</v>
          </cell>
          <cell r="BD228" t="str">
            <v>2100-12-31</v>
          </cell>
        </row>
        <row r="229">
          <cell r="O229" t="str">
            <v>4399978Q22210161151801</v>
          </cell>
        </row>
        <row r="229">
          <cell r="Q229" t="str">
            <v>62179955*******8267</v>
          </cell>
          <cell r="R229">
            <v>50000</v>
          </cell>
          <cell r="S229">
            <v>50000</v>
          </cell>
          <cell r="T229">
            <v>3.65</v>
          </cell>
          <cell r="U229" t="str">
            <v>2022-10-12</v>
          </cell>
          <cell r="V229" t="str">
            <v>2023-10-12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 t="str">
            <v>2022-12-12</v>
          </cell>
          <cell r="AB229">
            <v>305</v>
          </cell>
          <cell r="AC229" t="str">
            <v>2023-03-12</v>
          </cell>
          <cell r="AD229" t="str">
            <v>正常</v>
          </cell>
          <cell r="AE229" t="str">
            <v>4399978Q222101611518</v>
          </cell>
          <cell r="AF229">
            <v>50000</v>
          </cell>
          <cell r="AG229">
            <v>0</v>
          </cell>
          <cell r="AH229">
            <v>0</v>
          </cell>
        </row>
        <row r="229">
          <cell r="AJ229">
            <v>0</v>
          </cell>
          <cell r="AK229">
            <v>0</v>
          </cell>
          <cell r="AL229">
            <v>0</v>
          </cell>
          <cell r="AM229" t="str">
            <v>信用</v>
          </cell>
        </row>
        <row r="229">
          <cell r="AO229">
            <v>0</v>
          </cell>
          <cell r="AP229">
            <v>0</v>
          </cell>
          <cell r="AQ229" t="str">
            <v>否</v>
          </cell>
          <cell r="AR229" t="str">
            <v>否</v>
          </cell>
          <cell r="AS229" t="str">
            <v>黄署香</v>
          </cell>
          <cell r="AT229" t="str">
            <v>20080441180</v>
          </cell>
          <cell r="AU229">
            <v>0</v>
          </cell>
        </row>
        <row r="229">
          <cell r="AY229">
            <v>0</v>
          </cell>
          <cell r="AZ229">
            <v>305</v>
          </cell>
          <cell r="BA229">
            <v>1</v>
          </cell>
          <cell r="BB229">
            <v>0</v>
          </cell>
          <cell r="BC229" t="str">
            <v>未结清</v>
          </cell>
          <cell r="BD229" t="str">
            <v>2100-12-31</v>
          </cell>
        </row>
        <row r="230">
          <cell r="O230" t="str">
            <v>4399978Q22210148153701</v>
          </cell>
        </row>
        <row r="230">
          <cell r="Q230" t="str">
            <v>62159955*******9922</v>
          </cell>
          <cell r="R230">
            <v>50000</v>
          </cell>
          <cell r="S230">
            <v>50000</v>
          </cell>
          <cell r="T230">
            <v>3.65</v>
          </cell>
          <cell r="U230" t="str">
            <v>2022-10-09</v>
          </cell>
          <cell r="V230" t="str">
            <v>2023-10-09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 t="str">
            <v>2022-12-09</v>
          </cell>
          <cell r="AB230">
            <v>305</v>
          </cell>
          <cell r="AC230" t="str">
            <v>2023-03-09</v>
          </cell>
          <cell r="AD230" t="str">
            <v>正常</v>
          </cell>
          <cell r="AE230" t="str">
            <v>4399978Q222101481537</v>
          </cell>
          <cell r="AF230">
            <v>50000</v>
          </cell>
          <cell r="AG230">
            <v>0</v>
          </cell>
          <cell r="AH230">
            <v>0</v>
          </cell>
        </row>
        <row r="230">
          <cell r="AJ230">
            <v>0</v>
          </cell>
          <cell r="AK230">
            <v>0</v>
          </cell>
          <cell r="AL230">
            <v>0</v>
          </cell>
          <cell r="AM230" t="str">
            <v>信用</v>
          </cell>
        </row>
        <row r="230">
          <cell r="AO230">
            <v>0</v>
          </cell>
          <cell r="AP230">
            <v>0</v>
          </cell>
          <cell r="AQ230" t="str">
            <v>否</v>
          </cell>
          <cell r="AR230" t="str">
            <v>否</v>
          </cell>
          <cell r="AS230" t="str">
            <v>魏茜</v>
          </cell>
          <cell r="AT230" t="str">
            <v>20170916410</v>
          </cell>
          <cell r="AU230">
            <v>0</v>
          </cell>
        </row>
        <row r="230">
          <cell r="AY230">
            <v>0</v>
          </cell>
          <cell r="AZ230">
            <v>305</v>
          </cell>
          <cell r="BA230">
            <v>1</v>
          </cell>
          <cell r="BB230">
            <v>0</v>
          </cell>
          <cell r="BC230" t="str">
            <v>未结清</v>
          </cell>
          <cell r="BD230" t="str">
            <v>2100-12-31</v>
          </cell>
        </row>
        <row r="231">
          <cell r="O231" t="str">
            <v>4399978Q22210148905301</v>
          </cell>
        </row>
        <row r="231">
          <cell r="Q231" t="str">
            <v>62159955*******2754</v>
          </cell>
          <cell r="R231">
            <v>50000</v>
          </cell>
          <cell r="S231">
            <v>50000</v>
          </cell>
          <cell r="T231">
            <v>3.65</v>
          </cell>
          <cell r="U231" t="str">
            <v>2022-10-09</v>
          </cell>
          <cell r="V231" t="str">
            <v>2023-10-09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 t="str">
            <v>2022-12-09</v>
          </cell>
          <cell r="AB231">
            <v>305</v>
          </cell>
          <cell r="AC231" t="str">
            <v>2023-03-09</v>
          </cell>
          <cell r="AD231" t="str">
            <v>正常</v>
          </cell>
          <cell r="AE231" t="str">
            <v>4399978Q222101489053</v>
          </cell>
          <cell r="AF231">
            <v>50000</v>
          </cell>
          <cell r="AG231">
            <v>0</v>
          </cell>
          <cell r="AH231">
            <v>0</v>
          </cell>
        </row>
        <row r="231">
          <cell r="AJ231">
            <v>0</v>
          </cell>
          <cell r="AK231">
            <v>0</v>
          </cell>
          <cell r="AL231">
            <v>0</v>
          </cell>
          <cell r="AM231" t="str">
            <v>信用</v>
          </cell>
        </row>
        <row r="231">
          <cell r="AO231">
            <v>0</v>
          </cell>
          <cell r="AP231">
            <v>0</v>
          </cell>
          <cell r="AQ231" t="str">
            <v>否</v>
          </cell>
          <cell r="AR231" t="str">
            <v>否</v>
          </cell>
          <cell r="AS231" t="str">
            <v>罗凤英</v>
          </cell>
          <cell r="AT231" t="str">
            <v>20080441450</v>
          </cell>
          <cell r="AU231">
            <v>0</v>
          </cell>
        </row>
        <row r="231">
          <cell r="AY231">
            <v>0</v>
          </cell>
          <cell r="AZ231">
            <v>305</v>
          </cell>
          <cell r="BA231">
            <v>1</v>
          </cell>
          <cell r="BB231">
            <v>0</v>
          </cell>
          <cell r="BC231" t="str">
            <v>未结清</v>
          </cell>
          <cell r="BD231" t="str">
            <v>2100-12-31</v>
          </cell>
        </row>
        <row r="232">
          <cell r="O232" t="str">
            <v>4399978Q22210149208801</v>
          </cell>
        </row>
        <row r="232">
          <cell r="Q232" t="str">
            <v>62218055*******5404</v>
          </cell>
          <cell r="R232">
            <v>50000</v>
          </cell>
          <cell r="S232">
            <v>50000</v>
          </cell>
          <cell r="T232">
            <v>3.65</v>
          </cell>
          <cell r="U232" t="str">
            <v>2022-10-09</v>
          </cell>
          <cell r="V232" t="str">
            <v>2023-10-09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 t="str">
            <v>2022-12-10</v>
          </cell>
          <cell r="AB232">
            <v>304.04</v>
          </cell>
          <cell r="AC232" t="str">
            <v>2023-03-09</v>
          </cell>
          <cell r="AD232" t="str">
            <v>正常</v>
          </cell>
          <cell r="AE232" t="str">
            <v>4399978Q222101492088</v>
          </cell>
          <cell r="AF232">
            <v>50000</v>
          </cell>
          <cell r="AG232">
            <v>0</v>
          </cell>
          <cell r="AH232">
            <v>0</v>
          </cell>
        </row>
        <row r="232">
          <cell r="AJ232">
            <v>1</v>
          </cell>
          <cell r="AK232">
            <v>0</v>
          </cell>
          <cell r="AL232">
            <v>0</v>
          </cell>
          <cell r="AM232" t="str">
            <v>信用</v>
          </cell>
        </row>
        <row r="232">
          <cell r="AO232">
            <v>0</v>
          </cell>
          <cell r="AP232">
            <v>0</v>
          </cell>
          <cell r="AQ232" t="str">
            <v>否</v>
          </cell>
          <cell r="AR232" t="str">
            <v>否</v>
          </cell>
          <cell r="AS232" t="str">
            <v>黄署香</v>
          </cell>
          <cell r="AT232" t="str">
            <v>20080441180</v>
          </cell>
          <cell r="AU232">
            <v>0</v>
          </cell>
        </row>
        <row r="232">
          <cell r="AY232">
            <v>0</v>
          </cell>
          <cell r="AZ232">
            <v>305.04</v>
          </cell>
          <cell r="BA232">
            <v>1</v>
          </cell>
          <cell r="BB232">
            <v>0</v>
          </cell>
          <cell r="BC232" t="str">
            <v>未结清</v>
          </cell>
          <cell r="BD232" t="str">
            <v>2100-12-31</v>
          </cell>
        </row>
        <row r="233">
          <cell r="O233" t="str">
            <v>4399978Q22210145485201</v>
          </cell>
        </row>
        <row r="233">
          <cell r="Q233" t="str">
            <v>62179955*******6594</v>
          </cell>
          <cell r="R233">
            <v>50000</v>
          </cell>
          <cell r="S233">
            <v>50000</v>
          </cell>
          <cell r="T233">
            <v>3.65</v>
          </cell>
          <cell r="U233" t="str">
            <v>2022-10-09</v>
          </cell>
          <cell r="V233" t="str">
            <v>2023-10-09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 t="str">
            <v>2022-12-09</v>
          </cell>
          <cell r="AB233">
            <v>305</v>
          </cell>
          <cell r="AC233" t="str">
            <v>2023-03-09</v>
          </cell>
          <cell r="AD233" t="str">
            <v>正常</v>
          </cell>
          <cell r="AE233" t="str">
            <v>4399978Q222101454852</v>
          </cell>
          <cell r="AF233">
            <v>50000</v>
          </cell>
          <cell r="AG233">
            <v>0</v>
          </cell>
          <cell r="AH233">
            <v>0</v>
          </cell>
        </row>
        <row r="233">
          <cell r="AJ233">
            <v>0</v>
          </cell>
          <cell r="AK233">
            <v>0</v>
          </cell>
          <cell r="AL233">
            <v>0</v>
          </cell>
          <cell r="AM233" t="str">
            <v>信用</v>
          </cell>
        </row>
        <row r="233">
          <cell r="AO233">
            <v>0</v>
          </cell>
          <cell r="AP233">
            <v>0</v>
          </cell>
          <cell r="AQ233" t="str">
            <v>否</v>
          </cell>
          <cell r="AR233" t="str">
            <v>否</v>
          </cell>
          <cell r="AS233" t="str">
            <v>岳荷花</v>
          </cell>
          <cell r="AT233" t="str">
            <v>20131221040</v>
          </cell>
          <cell r="AU233">
            <v>0</v>
          </cell>
        </row>
        <row r="233">
          <cell r="AY233">
            <v>0</v>
          </cell>
          <cell r="AZ233">
            <v>305</v>
          </cell>
          <cell r="BA233">
            <v>1</v>
          </cell>
          <cell r="BB233">
            <v>0</v>
          </cell>
          <cell r="BC233" t="str">
            <v>未结清</v>
          </cell>
          <cell r="BD233" t="str">
            <v>2100-12-31</v>
          </cell>
        </row>
        <row r="234">
          <cell r="O234" t="str">
            <v>4399978Q22210157388001</v>
          </cell>
        </row>
        <row r="234">
          <cell r="Q234" t="str">
            <v>60555100******7508</v>
          </cell>
          <cell r="R234">
            <v>50000</v>
          </cell>
          <cell r="S234">
            <v>50000</v>
          </cell>
          <cell r="T234">
            <v>3.65</v>
          </cell>
          <cell r="U234" t="str">
            <v>2022-10-11</v>
          </cell>
          <cell r="V234" t="str">
            <v>2023-10-11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 t="str">
            <v>2022-12-11</v>
          </cell>
          <cell r="AB234">
            <v>305</v>
          </cell>
          <cell r="AC234" t="str">
            <v>2023-03-11</v>
          </cell>
          <cell r="AD234" t="str">
            <v>正常</v>
          </cell>
          <cell r="AE234" t="str">
            <v>4399978Q222101573880</v>
          </cell>
          <cell r="AF234">
            <v>50000</v>
          </cell>
          <cell r="AG234">
            <v>0</v>
          </cell>
          <cell r="AH234">
            <v>0</v>
          </cell>
        </row>
        <row r="234">
          <cell r="AJ234">
            <v>0</v>
          </cell>
          <cell r="AK234">
            <v>0</v>
          </cell>
          <cell r="AL234">
            <v>0</v>
          </cell>
          <cell r="AM234" t="str">
            <v>信用</v>
          </cell>
        </row>
        <row r="234">
          <cell r="AO234">
            <v>0</v>
          </cell>
          <cell r="AP234">
            <v>0</v>
          </cell>
          <cell r="AQ234" t="str">
            <v>否</v>
          </cell>
          <cell r="AR234" t="str">
            <v>否</v>
          </cell>
          <cell r="AS234" t="str">
            <v>岳荷花</v>
          </cell>
          <cell r="AT234" t="str">
            <v>20131221040</v>
          </cell>
          <cell r="AU234">
            <v>0</v>
          </cell>
        </row>
        <row r="234">
          <cell r="AY234">
            <v>0</v>
          </cell>
          <cell r="AZ234">
            <v>305</v>
          </cell>
          <cell r="BA234">
            <v>1</v>
          </cell>
          <cell r="BB234">
            <v>0</v>
          </cell>
          <cell r="BC234" t="str">
            <v>未结清</v>
          </cell>
          <cell r="BD234" t="str">
            <v>2100-12-31</v>
          </cell>
        </row>
        <row r="235">
          <cell r="O235" t="str">
            <v>4399978Q22209138283101</v>
          </cell>
        </row>
        <row r="235">
          <cell r="Q235" t="str">
            <v>62159955*******7926</v>
          </cell>
          <cell r="R235">
            <v>50000</v>
          </cell>
          <cell r="S235">
            <v>50000</v>
          </cell>
          <cell r="T235">
            <v>3.65</v>
          </cell>
          <cell r="U235" t="str">
            <v>2022-09-30</v>
          </cell>
          <cell r="V235" t="str">
            <v>2023-09-30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 t="str">
            <v>0001-01-01</v>
          </cell>
          <cell r="AB235">
            <v>0</v>
          </cell>
          <cell r="AC235" t="str">
            <v>2022-12-30</v>
          </cell>
          <cell r="AD235" t="str">
            <v>正常</v>
          </cell>
          <cell r="AE235" t="str">
            <v>4399978Q222091382831</v>
          </cell>
          <cell r="AF235">
            <v>50000</v>
          </cell>
          <cell r="AG235">
            <v>0</v>
          </cell>
          <cell r="AH235">
            <v>0</v>
          </cell>
        </row>
        <row r="235">
          <cell r="AJ235">
            <v>0</v>
          </cell>
          <cell r="AK235">
            <v>0</v>
          </cell>
          <cell r="AL235">
            <v>0</v>
          </cell>
          <cell r="AM235" t="str">
            <v>信用</v>
          </cell>
        </row>
        <row r="235">
          <cell r="AO235">
            <v>0</v>
          </cell>
          <cell r="AP235">
            <v>0</v>
          </cell>
          <cell r="AQ235" t="str">
            <v>否</v>
          </cell>
          <cell r="AR235" t="str">
            <v>否</v>
          </cell>
          <cell r="AS235" t="str">
            <v>王斐弘</v>
          </cell>
          <cell r="AT235" t="str">
            <v>20080491970</v>
          </cell>
          <cell r="AU235">
            <v>0</v>
          </cell>
        </row>
        <row r="235"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 t="str">
            <v>未结清</v>
          </cell>
          <cell r="BD235" t="str">
            <v>2100-12-31</v>
          </cell>
        </row>
        <row r="236">
          <cell r="O236" t="str">
            <v>4399978Q22210148277301</v>
          </cell>
        </row>
        <row r="236">
          <cell r="Q236" t="str">
            <v>62179955*******7707</v>
          </cell>
          <cell r="R236">
            <v>50000</v>
          </cell>
          <cell r="S236">
            <v>50000</v>
          </cell>
          <cell r="T236">
            <v>3.65</v>
          </cell>
          <cell r="U236" t="str">
            <v>2022-10-09</v>
          </cell>
          <cell r="V236" t="str">
            <v>2023-10-09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 t="str">
            <v>2022-12-09</v>
          </cell>
          <cell r="AB236">
            <v>305</v>
          </cell>
          <cell r="AC236" t="str">
            <v>2023-03-09</v>
          </cell>
          <cell r="AD236" t="str">
            <v>正常</v>
          </cell>
          <cell r="AE236" t="str">
            <v>4399978Q222101482773</v>
          </cell>
          <cell r="AF236">
            <v>50000</v>
          </cell>
          <cell r="AG236">
            <v>0</v>
          </cell>
          <cell r="AH236">
            <v>0</v>
          </cell>
        </row>
        <row r="236">
          <cell r="AJ236">
            <v>0</v>
          </cell>
          <cell r="AK236">
            <v>0</v>
          </cell>
          <cell r="AL236">
            <v>0</v>
          </cell>
          <cell r="AM236" t="str">
            <v>信用</v>
          </cell>
        </row>
        <row r="236">
          <cell r="AO236">
            <v>0</v>
          </cell>
          <cell r="AP236">
            <v>0</v>
          </cell>
          <cell r="AQ236" t="str">
            <v>否</v>
          </cell>
          <cell r="AR236" t="str">
            <v>否</v>
          </cell>
          <cell r="AS236" t="str">
            <v>赵蓉</v>
          </cell>
          <cell r="AT236" t="str">
            <v>20080441460</v>
          </cell>
          <cell r="AU236">
            <v>0</v>
          </cell>
        </row>
        <row r="236">
          <cell r="AY236">
            <v>0</v>
          </cell>
          <cell r="AZ236">
            <v>305</v>
          </cell>
          <cell r="BA236">
            <v>1</v>
          </cell>
          <cell r="BB236">
            <v>0</v>
          </cell>
          <cell r="BC236" t="str">
            <v>未结清</v>
          </cell>
          <cell r="BD236" t="str">
            <v>2100-12-31</v>
          </cell>
        </row>
        <row r="237">
          <cell r="O237" t="str">
            <v>4399978Q22210156670001</v>
          </cell>
        </row>
        <row r="237">
          <cell r="Q237" t="str">
            <v>62179955*******7914</v>
          </cell>
          <cell r="R237">
            <v>50000</v>
          </cell>
          <cell r="S237">
            <v>50000</v>
          </cell>
          <cell r="T237">
            <v>3.65</v>
          </cell>
          <cell r="U237" t="str">
            <v>2022-10-11</v>
          </cell>
          <cell r="V237" t="str">
            <v>2023-10-11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 t="str">
            <v>2022-12-11</v>
          </cell>
          <cell r="AB237">
            <v>10</v>
          </cell>
          <cell r="AC237" t="str">
            <v>2023-03-11</v>
          </cell>
          <cell r="AD237" t="str">
            <v>关注</v>
          </cell>
          <cell r="AE237" t="str">
            <v>4399978Q222101566700</v>
          </cell>
          <cell r="AF237">
            <v>50000</v>
          </cell>
          <cell r="AG237">
            <v>295.54</v>
          </cell>
          <cell r="AH237">
            <v>14</v>
          </cell>
        </row>
        <row r="237">
          <cell r="AJ237">
            <v>1</v>
          </cell>
          <cell r="AK237">
            <v>295.54</v>
          </cell>
          <cell r="AL237">
            <v>0</v>
          </cell>
          <cell r="AM237" t="str">
            <v>信用</v>
          </cell>
        </row>
        <row r="237">
          <cell r="AO237">
            <v>0</v>
          </cell>
          <cell r="AP237">
            <v>0</v>
          </cell>
          <cell r="AQ237" t="str">
            <v>否</v>
          </cell>
          <cell r="AR237" t="str">
            <v>否</v>
          </cell>
          <cell r="AS237" t="str">
            <v>葛解莲</v>
          </cell>
          <cell r="AT237" t="str">
            <v>20101215770</v>
          </cell>
          <cell r="AU237">
            <v>0</v>
          </cell>
        </row>
        <row r="237">
          <cell r="AY237">
            <v>0</v>
          </cell>
          <cell r="AZ237">
            <v>10</v>
          </cell>
          <cell r="BA237">
            <v>1</v>
          </cell>
          <cell r="BB237">
            <v>0</v>
          </cell>
          <cell r="BC237" t="str">
            <v>未结清</v>
          </cell>
          <cell r="BD237" t="str">
            <v>2100-12-31</v>
          </cell>
        </row>
        <row r="238">
          <cell r="O238" t="str">
            <v>4399978Q22210156684301</v>
          </cell>
        </row>
        <row r="238">
          <cell r="Q238" t="str">
            <v>62218055*******2170</v>
          </cell>
          <cell r="R238">
            <v>50000</v>
          </cell>
          <cell r="S238">
            <v>50000</v>
          </cell>
          <cell r="T238">
            <v>3.65</v>
          </cell>
          <cell r="U238" t="str">
            <v>2022-10-11</v>
          </cell>
          <cell r="V238" t="str">
            <v>2023-10-11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 t="str">
            <v>2022-12-11</v>
          </cell>
          <cell r="AB238">
            <v>10</v>
          </cell>
          <cell r="AC238" t="str">
            <v>2023-03-11</v>
          </cell>
          <cell r="AD238" t="str">
            <v>关注</v>
          </cell>
          <cell r="AE238" t="str">
            <v>4399978Q222101566843</v>
          </cell>
          <cell r="AF238">
            <v>50000</v>
          </cell>
          <cell r="AG238">
            <v>295.54</v>
          </cell>
          <cell r="AH238">
            <v>14</v>
          </cell>
        </row>
        <row r="238">
          <cell r="AJ238">
            <v>1</v>
          </cell>
          <cell r="AK238">
            <v>295.54</v>
          </cell>
          <cell r="AL238">
            <v>0</v>
          </cell>
          <cell r="AM238" t="str">
            <v>信用</v>
          </cell>
        </row>
        <row r="238">
          <cell r="AO238">
            <v>0</v>
          </cell>
          <cell r="AP238">
            <v>0</v>
          </cell>
          <cell r="AQ238" t="str">
            <v>否</v>
          </cell>
          <cell r="AR238" t="str">
            <v>否</v>
          </cell>
          <cell r="AS238" t="str">
            <v>葛解莲</v>
          </cell>
          <cell r="AT238" t="str">
            <v>20101215770</v>
          </cell>
          <cell r="AU238">
            <v>0</v>
          </cell>
        </row>
        <row r="238">
          <cell r="AY238">
            <v>0</v>
          </cell>
          <cell r="AZ238">
            <v>10</v>
          </cell>
          <cell r="BA238">
            <v>1</v>
          </cell>
          <cell r="BB238">
            <v>0</v>
          </cell>
          <cell r="BC238" t="str">
            <v>未结清</v>
          </cell>
          <cell r="BD238" t="str">
            <v>2100-12-31</v>
          </cell>
        </row>
        <row r="239">
          <cell r="O239" t="str">
            <v>4399978Q22210152272701</v>
          </cell>
        </row>
        <row r="239">
          <cell r="Q239" t="str">
            <v>60555100******4055</v>
          </cell>
          <cell r="R239">
            <v>50000</v>
          </cell>
          <cell r="S239">
            <v>50000</v>
          </cell>
          <cell r="T239">
            <v>3.65</v>
          </cell>
          <cell r="U239" t="str">
            <v>2022-10-10</v>
          </cell>
          <cell r="V239" t="str">
            <v>2023-10-10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 t="str">
            <v>2022-12-10</v>
          </cell>
          <cell r="AB239">
            <v>305</v>
          </cell>
          <cell r="AC239" t="str">
            <v>2023-03-10</v>
          </cell>
          <cell r="AD239" t="str">
            <v>正常</v>
          </cell>
          <cell r="AE239" t="str">
            <v>4399978Q222101522727</v>
          </cell>
          <cell r="AF239">
            <v>50000</v>
          </cell>
          <cell r="AG239">
            <v>0</v>
          </cell>
          <cell r="AH239">
            <v>0</v>
          </cell>
        </row>
        <row r="239">
          <cell r="AJ239">
            <v>0</v>
          </cell>
          <cell r="AK239">
            <v>0</v>
          </cell>
          <cell r="AL239">
            <v>0</v>
          </cell>
          <cell r="AM239" t="str">
            <v>信用</v>
          </cell>
        </row>
        <row r="239">
          <cell r="AO239">
            <v>0</v>
          </cell>
          <cell r="AP239">
            <v>0</v>
          </cell>
          <cell r="AQ239" t="str">
            <v>否</v>
          </cell>
          <cell r="AR239" t="str">
            <v>否</v>
          </cell>
          <cell r="AS239" t="str">
            <v>葛解莲</v>
          </cell>
          <cell r="AT239" t="str">
            <v>20101215770</v>
          </cell>
          <cell r="AU239">
            <v>0</v>
          </cell>
        </row>
        <row r="239">
          <cell r="AY239">
            <v>0</v>
          </cell>
          <cell r="AZ239">
            <v>305</v>
          </cell>
          <cell r="BA239">
            <v>1</v>
          </cell>
          <cell r="BB239">
            <v>0</v>
          </cell>
          <cell r="BC239" t="str">
            <v>未结清</v>
          </cell>
          <cell r="BD239" t="str">
            <v>2100-12-31</v>
          </cell>
        </row>
        <row r="240">
          <cell r="O240" t="str">
            <v>4399978Q22210156814001</v>
          </cell>
        </row>
        <row r="240">
          <cell r="Q240" t="str">
            <v>62179955*******4534</v>
          </cell>
          <cell r="R240">
            <v>50000</v>
          </cell>
          <cell r="S240">
            <v>50000</v>
          </cell>
          <cell r="T240">
            <v>3.65</v>
          </cell>
          <cell r="U240" t="str">
            <v>2022-10-17</v>
          </cell>
          <cell r="V240" t="str">
            <v>2023-10-17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 t="str">
            <v>2022-12-17</v>
          </cell>
          <cell r="AB240">
            <v>305</v>
          </cell>
          <cell r="AC240" t="str">
            <v>2023-03-17</v>
          </cell>
          <cell r="AD240" t="str">
            <v>正常</v>
          </cell>
          <cell r="AE240" t="str">
            <v>4399978Q222101568140</v>
          </cell>
          <cell r="AF240">
            <v>50000</v>
          </cell>
          <cell r="AG240">
            <v>0</v>
          </cell>
          <cell r="AH240">
            <v>0</v>
          </cell>
        </row>
        <row r="240">
          <cell r="AJ240">
            <v>0</v>
          </cell>
          <cell r="AK240">
            <v>0</v>
          </cell>
          <cell r="AL240">
            <v>0</v>
          </cell>
          <cell r="AM240" t="str">
            <v>信用</v>
          </cell>
        </row>
        <row r="240">
          <cell r="AO240">
            <v>0</v>
          </cell>
          <cell r="AP240">
            <v>0</v>
          </cell>
          <cell r="AQ240" t="str">
            <v>否</v>
          </cell>
          <cell r="AR240" t="str">
            <v>否</v>
          </cell>
          <cell r="AS240" t="str">
            <v>黄署香</v>
          </cell>
          <cell r="AT240" t="str">
            <v>20080441180</v>
          </cell>
          <cell r="AU240">
            <v>0</v>
          </cell>
        </row>
        <row r="240">
          <cell r="AY240">
            <v>0</v>
          </cell>
          <cell r="AZ240">
            <v>305</v>
          </cell>
          <cell r="BA240">
            <v>1</v>
          </cell>
          <cell r="BB240">
            <v>0</v>
          </cell>
          <cell r="BC240" t="str">
            <v>未结清</v>
          </cell>
          <cell r="BD240" t="str">
            <v>2100-12-31</v>
          </cell>
        </row>
        <row r="241">
          <cell r="O241" t="str">
            <v>4399978Q22210156780301</v>
          </cell>
        </row>
        <row r="241">
          <cell r="Q241" t="str">
            <v>62109855*******0102</v>
          </cell>
          <cell r="R241">
            <v>50000</v>
          </cell>
          <cell r="S241">
            <v>50000</v>
          </cell>
          <cell r="T241">
            <v>3.65</v>
          </cell>
          <cell r="U241" t="str">
            <v>2022-10-11</v>
          </cell>
          <cell r="V241" t="str">
            <v>2023-10-11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 t="str">
            <v>2022-12-11</v>
          </cell>
          <cell r="AB241">
            <v>305</v>
          </cell>
          <cell r="AC241" t="str">
            <v>2023-03-11</v>
          </cell>
          <cell r="AD241" t="str">
            <v>正常</v>
          </cell>
          <cell r="AE241" t="str">
            <v>4399978Q222101567803</v>
          </cell>
          <cell r="AF241">
            <v>50000</v>
          </cell>
          <cell r="AG241">
            <v>0</v>
          </cell>
          <cell r="AH241">
            <v>0</v>
          </cell>
        </row>
        <row r="241">
          <cell r="AJ241">
            <v>0</v>
          </cell>
          <cell r="AK241">
            <v>0</v>
          </cell>
          <cell r="AL241">
            <v>0</v>
          </cell>
          <cell r="AM241" t="str">
            <v>信用</v>
          </cell>
        </row>
        <row r="241">
          <cell r="AO241">
            <v>0</v>
          </cell>
          <cell r="AP241">
            <v>0</v>
          </cell>
          <cell r="AQ241" t="str">
            <v>否</v>
          </cell>
          <cell r="AR241" t="str">
            <v>否</v>
          </cell>
          <cell r="AS241" t="str">
            <v>黄署香</v>
          </cell>
          <cell r="AT241" t="str">
            <v>20080441180</v>
          </cell>
          <cell r="AU241">
            <v>0</v>
          </cell>
        </row>
        <row r="241">
          <cell r="AY241">
            <v>0</v>
          </cell>
          <cell r="AZ241">
            <v>305</v>
          </cell>
          <cell r="BA241">
            <v>1</v>
          </cell>
          <cell r="BB241">
            <v>0</v>
          </cell>
          <cell r="BC241" t="str">
            <v>未结清</v>
          </cell>
          <cell r="BD241" t="str">
            <v>2100-12-31</v>
          </cell>
        </row>
        <row r="242">
          <cell r="O242" t="str">
            <v>4399978Q22210177987301</v>
          </cell>
        </row>
        <row r="242">
          <cell r="Q242" t="str">
            <v>62179955*******4771</v>
          </cell>
          <cell r="R242">
            <v>50000</v>
          </cell>
          <cell r="S242">
            <v>50000</v>
          </cell>
          <cell r="T242">
            <v>3.65</v>
          </cell>
          <cell r="U242" t="str">
            <v>2022-10-17</v>
          </cell>
          <cell r="V242" t="str">
            <v>2023-07-17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 t="str">
            <v>2022-12-17</v>
          </cell>
          <cell r="AB242">
            <v>305</v>
          </cell>
          <cell r="AC242" t="str">
            <v>2023-03-17</v>
          </cell>
          <cell r="AD242" t="str">
            <v>正常</v>
          </cell>
          <cell r="AE242" t="str">
            <v>4399978Q222101779873</v>
          </cell>
          <cell r="AF242">
            <v>50000</v>
          </cell>
          <cell r="AG242">
            <v>0</v>
          </cell>
          <cell r="AH242">
            <v>0</v>
          </cell>
        </row>
        <row r="242">
          <cell r="AJ242">
            <v>0</v>
          </cell>
          <cell r="AK242">
            <v>0</v>
          </cell>
          <cell r="AL242">
            <v>0</v>
          </cell>
          <cell r="AM242" t="str">
            <v>信用</v>
          </cell>
        </row>
        <row r="242">
          <cell r="AO242">
            <v>0</v>
          </cell>
          <cell r="AP242">
            <v>0</v>
          </cell>
          <cell r="AQ242" t="str">
            <v>否</v>
          </cell>
          <cell r="AR242" t="str">
            <v>否</v>
          </cell>
          <cell r="AS242" t="str">
            <v>岳荷花</v>
          </cell>
          <cell r="AT242" t="str">
            <v>20131221040</v>
          </cell>
          <cell r="AU242">
            <v>0</v>
          </cell>
        </row>
        <row r="242">
          <cell r="AY242">
            <v>0</v>
          </cell>
          <cell r="AZ242">
            <v>305</v>
          </cell>
          <cell r="BA242">
            <v>1</v>
          </cell>
          <cell r="BB242">
            <v>0</v>
          </cell>
          <cell r="BC242" t="str">
            <v>未结清</v>
          </cell>
          <cell r="BD242" t="str">
            <v>2100-12-31</v>
          </cell>
        </row>
        <row r="243">
          <cell r="O243" t="str">
            <v>4399978Q22210178602401</v>
          </cell>
        </row>
        <row r="243">
          <cell r="Q243" t="str">
            <v>62218055*******2190</v>
          </cell>
          <cell r="R243">
            <v>50000</v>
          </cell>
          <cell r="S243">
            <v>50000</v>
          </cell>
          <cell r="T243">
            <v>3.65</v>
          </cell>
          <cell r="U243" t="str">
            <v>2022-10-17</v>
          </cell>
          <cell r="V243" t="str">
            <v>2023-10-17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 t="str">
            <v>2022-12-18</v>
          </cell>
          <cell r="AB243">
            <v>305.04</v>
          </cell>
          <cell r="AC243" t="str">
            <v>2023-03-17</v>
          </cell>
          <cell r="AD243" t="str">
            <v>正常</v>
          </cell>
          <cell r="AE243" t="str">
            <v>4399978Q222101786024</v>
          </cell>
          <cell r="AF243">
            <v>50000</v>
          </cell>
          <cell r="AG243">
            <v>0</v>
          </cell>
          <cell r="AH243">
            <v>0</v>
          </cell>
        </row>
        <row r="243">
          <cell r="AJ243">
            <v>1</v>
          </cell>
          <cell r="AK243">
            <v>0</v>
          </cell>
          <cell r="AL243">
            <v>0</v>
          </cell>
          <cell r="AM243" t="str">
            <v>信用</v>
          </cell>
        </row>
        <row r="243">
          <cell r="AO243">
            <v>0</v>
          </cell>
          <cell r="AP243">
            <v>0</v>
          </cell>
          <cell r="AQ243" t="str">
            <v>否</v>
          </cell>
          <cell r="AR243" t="str">
            <v>否</v>
          </cell>
          <cell r="AS243" t="str">
            <v>尹向云</v>
          </cell>
          <cell r="AT243" t="str">
            <v>20080441440</v>
          </cell>
          <cell r="AU243">
            <v>0</v>
          </cell>
        </row>
        <row r="243">
          <cell r="AY243">
            <v>0</v>
          </cell>
          <cell r="AZ243">
            <v>305.04</v>
          </cell>
          <cell r="BA243">
            <v>1</v>
          </cell>
          <cell r="BB243">
            <v>0</v>
          </cell>
          <cell r="BC243" t="str">
            <v>未结清</v>
          </cell>
          <cell r="BD243" t="str">
            <v>2100-12-31</v>
          </cell>
        </row>
        <row r="244">
          <cell r="O244" t="str">
            <v>4399978Q22210178585701</v>
          </cell>
        </row>
        <row r="244">
          <cell r="Q244" t="str">
            <v>62218055*******2100</v>
          </cell>
          <cell r="R244">
            <v>50000</v>
          </cell>
          <cell r="S244">
            <v>50000</v>
          </cell>
          <cell r="T244">
            <v>3.65</v>
          </cell>
          <cell r="U244" t="str">
            <v>2022-10-17</v>
          </cell>
          <cell r="V244" t="str">
            <v>2023-10-17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 t="str">
            <v>2022-12-17</v>
          </cell>
          <cell r="AB244">
            <v>305</v>
          </cell>
          <cell r="AC244" t="str">
            <v>2023-03-17</v>
          </cell>
          <cell r="AD244" t="str">
            <v>正常</v>
          </cell>
          <cell r="AE244" t="str">
            <v>4399978Q222101785857</v>
          </cell>
          <cell r="AF244">
            <v>50000</v>
          </cell>
          <cell r="AG244">
            <v>0</v>
          </cell>
          <cell r="AH244">
            <v>0</v>
          </cell>
        </row>
        <row r="244">
          <cell r="AJ244">
            <v>0</v>
          </cell>
          <cell r="AK244">
            <v>0</v>
          </cell>
          <cell r="AL244">
            <v>0</v>
          </cell>
          <cell r="AM244" t="str">
            <v>信用</v>
          </cell>
        </row>
        <row r="244">
          <cell r="AO244">
            <v>0</v>
          </cell>
          <cell r="AP244">
            <v>0</v>
          </cell>
          <cell r="AQ244" t="str">
            <v>否</v>
          </cell>
          <cell r="AR244" t="str">
            <v>否</v>
          </cell>
          <cell r="AS244" t="str">
            <v>尹向云</v>
          </cell>
          <cell r="AT244" t="str">
            <v>20080441440</v>
          </cell>
          <cell r="AU244">
            <v>0</v>
          </cell>
        </row>
        <row r="244">
          <cell r="AY244">
            <v>0</v>
          </cell>
          <cell r="AZ244">
            <v>305</v>
          </cell>
          <cell r="BA244">
            <v>1</v>
          </cell>
          <cell r="BB244">
            <v>0</v>
          </cell>
          <cell r="BC244" t="str">
            <v>未结清</v>
          </cell>
          <cell r="BD244" t="str">
            <v>2100-12-31</v>
          </cell>
        </row>
        <row r="245">
          <cell r="O245" t="str">
            <v>4399978Q22210178571901</v>
          </cell>
        </row>
        <row r="245">
          <cell r="Q245" t="str">
            <v>62179955*******6247</v>
          </cell>
          <cell r="R245">
            <v>50000</v>
          </cell>
          <cell r="S245">
            <v>50000</v>
          </cell>
          <cell r="T245">
            <v>3.65</v>
          </cell>
          <cell r="U245" t="str">
            <v>2022-10-17</v>
          </cell>
          <cell r="V245" t="str">
            <v>2023-10-17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 t="str">
            <v>2022-12-17</v>
          </cell>
          <cell r="AB245">
            <v>305</v>
          </cell>
          <cell r="AC245" t="str">
            <v>2023-03-17</v>
          </cell>
          <cell r="AD245" t="str">
            <v>正常</v>
          </cell>
          <cell r="AE245" t="str">
            <v>4399978Q222101785719</v>
          </cell>
          <cell r="AF245">
            <v>50000</v>
          </cell>
          <cell r="AG245">
            <v>0</v>
          </cell>
          <cell r="AH245">
            <v>0</v>
          </cell>
        </row>
        <row r="245">
          <cell r="AJ245">
            <v>0</v>
          </cell>
          <cell r="AK245">
            <v>0</v>
          </cell>
          <cell r="AL245">
            <v>0</v>
          </cell>
          <cell r="AM245" t="str">
            <v>信用</v>
          </cell>
        </row>
        <row r="245">
          <cell r="AO245">
            <v>0</v>
          </cell>
          <cell r="AP245">
            <v>0</v>
          </cell>
          <cell r="AQ245" t="str">
            <v>否</v>
          </cell>
          <cell r="AR245" t="str">
            <v>否</v>
          </cell>
          <cell r="AS245" t="str">
            <v>尹向云</v>
          </cell>
          <cell r="AT245" t="str">
            <v>20080441440</v>
          </cell>
          <cell r="AU245">
            <v>0</v>
          </cell>
        </row>
        <row r="245">
          <cell r="AY245">
            <v>0</v>
          </cell>
          <cell r="AZ245">
            <v>305</v>
          </cell>
          <cell r="BA245">
            <v>1</v>
          </cell>
          <cell r="BB245">
            <v>0</v>
          </cell>
          <cell r="BC245" t="str">
            <v>未结清</v>
          </cell>
          <cell r="BD245" t="str">
            <v>2100-12-31</v>
          </cell>
        </row>
        <row r="246">
          <cell r="O246" t="str">
            <v>4399978Q22210178542701</v>
          </cell>
        </row>
        <row r="246">
          <cell r="Q246" t="str">
            <v>62218055*******5152</v>
          </cell>
          <cell r="R246">
            <v>50000</v>
          </cell>
          <cell r="S246">
            <v>50000</v>
          </cell>
          <cell r="T246">
            <v>3.65</v>
          </cell>
          <cell r="U246" t="str">
            <v>2022-10-17</v>
          </cell>
          <cell r="V246" t="str">
            <v>2023-10-17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 t="str">
            <v>2022-12-17</v>
          </cell>
          <cell r="AB246">
            <v>305</v>
          </cell>
          <cell r="AC246" t="str">
            <v>2023-03-17</v>
          </cell>
          <cell r="AD246" t="str">
            <v>正常</v>
          </cell>
          <cell r="AE246" t="str">
            <v>4399978Q222101785427</v>
          </cell>
          <cell r="AF246">
            <v>50000</v>
          </cell>
          <cell r="AG246">
            <v>0</v>
          </cell>
          <cell r="AH246">
            <v>0</v>
          </cell>
        </row>
        <row r="246">
          <cell r="AJ246">
            <v>0</v>
          </cell>
          <cell r="AK246">
            <v>0</v>
          </cell>
          <cell r="AL246">
            <v>0</v>
          </cell>
          <cell r="AM246" t="str">
            <v>信用</v>
          </cell>
        </row>
        <row r="246">
          <cell r="AO246">
            <v>0</v>
          </cell>
          <cell r="AP246">
            <v>0</v>
          </cell>
          <cell r="AQ246" t="str">
            <v>否</v>
          </cell>
          <cell r="AR246" t="str">
            <v>否</v>
          </cell>
          <cell r="AS246" t="str">
            <v>尹向云</v>
          </cell>
          <cell r="AT246" t="str">
            <v>20080441440</v>
          </cell>
          <cell r="AU246">
            <v>0</v>
          </cell>
        </row>
        <row r="246">
          <cell r="AY246">
            <v>0</v>
          </cell>
          <cell r="AZ246">
            <v>305</v>
          </cell>
          <cell r="BA246">
            <v>1</v>
          </cell>
          <cell r="BB246">
            <v>0</v>
          </cell>
          <cell r="BC246" t="str">
            <v>未结清</v>
          </cell>
          <cell r="BD246" t="str">
            <v>2100-12-31</v>
          </cell>
        </row>
        <row r="247">
          <cell r="O247" t="str">
            <v>4399978Q22210178164201</v>
          </cell>
        </row>
        <row r="247">
          <cell r="Q247" t="str">
            <v>62179955*******5908</v>
          </cell>
          <cell r="R247">
            <v>50000</v>
          </cell>
          <cell r="S247">
            <v>50000</v>
          </cell>
          <cell r="T247">
            <v>3.65</v>
          </cell>
          <cell r="U247" t="str">
            <v>2022-10-17</v>
          </cell>
          <cell r="V247" t="str">
            <v>2023-10-17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 t="str">
            <v>2022-12-17</v>
          </cell>
          <cell r="AB247">
            <v>305</v>
          </cell>
          <cell r="AC247" t="str">
            <v>2023-03-17</v>
          </cell>
          <cell r="AD247" t="str">
            <v>正常</v>
          </cell>
          <cell r="AE247" t="str">
            <v>4399978Q222101781642</v>
          </cell>
          <cell r="AF247">
            <v>50000</v>
          </cell>
          <cell r="AG247">
            <v>0</v>
          </cell>
          <cell r="AH247">
            <v>0</v>
          </cell>
        </row>
        <row r="247">
          <cell r="AJ247">
            <v>0</v>
          </cell>
          <cell r="AK247">
            <v>0</v>
          </cell>
          <cell r="AL247">
            <v>0</v>
          </cell>
          <cell r="AM247" t="str">
            <v>信用</v>
          </cell>
        </row>
        <row r="247">
          <cell r="AO247">
            <v>0</v>
          </cell>
          <cell r="AP247">
            <v>0</v>
          </cell>
          <cell r="AQ247" t="str">
            <v>否</v>
          </cell>
          <cell r="AR247" t="str">
            <v>否</v>
          </cell>
          <cell r="AS247" t="str">
            <v>赵蓉</v>
          </cell>
          <cell r="AT247" t="str">
            <v>20080441460</v>
          </cell>
          <cell r="AU247">
            <v>0</v>
          </cell>
        </row>
        <row r="247">
          <cell r="AY247">
            <v>0</v>
          </cell>
          <cell r="AZ247">
            <v>305</v>
          </cell>
          <cell r="BA247">
            <v>1</v>
          </cell>
          <cell r="BB247">
            <v>0</v>
          </cell>
          <cell r="BC247" t="str">
            <v>未结清</v>
          </cell>
          <cell r="BD247" t="str">
            <v>2100-12-31</v>
          </cell>
        </row>
        <row r="248">
          <cell r="O248" t="str">
            <v>4399978Q22211296352401</v>
          </cell>
        </row>
        <row r="248">
          <cell r="Q248" t="str">
            <v>62179955*******9473</v>
          </cell>
          <cell r="R248">
            <v>50000</v>
          </cell>
          <cell r="S248">
            <v>50000</v>
          </cell>
          <cell r="T248">
            <v>3.65</v>
          </cell>
          <cell r="U248" t="str">
            <v>2022-11-16</v>
          </cell>
          <cell r="V248" t="str">
            <v>2023-11-16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 t="str">
            <v>2022-12-16</v>
          </cell>
          <cell r="AB248">
            <v>150</v>
          </cell>
          <cell r="AC248" t="str">
            <v>2023-03-16</v>
          </cell>
          <cell r="AD248" t="str">
            <v>正常</v>
          </cell>
          <cell r="AE248" t="str">
            <v>4399978Q222112963524</v>
          </cell>
          <cell r="AF248">
            <v>50000</v>
          </cell>
          <cell r="AG248">
            <v>0</v>
          </cell>
          <cell r="AH248">
            <v>0</v>
          </cell>
        </row>
        <row r="248">
          <cell r="AJ248">
            <v>0</v>
          </cell>
          <cell r="AK248">
            <v>0</v>
          </cell>
          <cell r="AL248">
            <v>0</v>
          </cell>
          <cell r="AM248" t="str">
            <v>信用</v>
          </cell>
        </row>
        <row r="248">
          <cell r="AO248">
            <v>0</v>
          </cell>
          <cell r="AP248">
            <v>0</v>
          </cell>
          <cell r="AQ248" t="str">
            <v>否</v>
          </cell>
          <cell r="AR248" t="str">
            <v>否</v>
          </cell>
          <cell r="AS248" t="str">
            <v>葛解莲</v>
          </cell>
          <cell r="AT248" t="str">
            <v>20101215770</v>
          </cell>
          <cell r="AU248">
            <v>0</v>
          </cell>
        </row>
        <row r="248">
          <cell r="AY248">
            <v>0</v>
          </cell>
          <cell r="AZ248">
            <v>150</v>
          </cell>
          <cell r="BA248">
            <v>1</v>
          </cell>
          <cell r="BB248">
            <v>0</v>
          </cell>
          <cell r="BC248" t="str">
            <v>未结清</v>
          </cell>
          <cell r="BD248" t="str">
            <v>2100-12-31</v>
          </cell>
        </row>
        <row r="249">
          <cell r="O249" t="str">
            <v>4399978Q22210178251301</v>
          </cell>
        </row>
        <row r="249">
          <cell r="Q249" t="str">
            <v>62218055*******5129</v>
          </cell>
          <cell r="R249">
            <v>50000</v>
          </cell>
          <cell r="S249">
            <v>50000</v>
          </cell>
          <cell r="T249">
            <v>3.65</v>
          </cell>
          <cell r="U249" t="str">
            <v>2022-10-17</v>
          </cell>
          <cell r="V249" t="str">
            <v>2023-10-17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 t="str">
            <v>2022-12-17</v>
          </cell>
          <cell r="AB249">
            <v>305</v>
          </cell>
          <cell r="AC249" t="str">
            <v>2023-03-17</v>
          </cell>
          <cell r="AD249" t="str">
            <v>正常</v>
          </cell>
          <cell r="AE249" t="str">
            <v>4399978Q222101782513</v>
          </cell>
          <cell r="AF249">
            <v>50000</v>
          </cell>
          <cell r="AG249">
            <v>0</v>
          </cell>
          <cell r="AH249">
            <v>0</v>
          </cell>
        </row>
        <row r="249">
          <cell r="AJ249">
            <v>0</v>
          </cell>
          <cell r="AK249">
            <v>0</v>
          </cell>
          <cell r="AL249">
            <v>0</v>
          </cell>
          <cell r="AM249" t="str">
            <v>信用</v>
          </cell>
        </row>
        <row r="249">
          <cell r="AO249">
            <v>0</v>
          </cell>
          <cell r="AP249">
            <v>0</v>
          </cell>
          <cell r="AQ249" t="str">
            <v>否</v>
          </cell>
          <cell r="AR249" t="str">
            <v>否</v>
          </cell>
          <cell r="AS249" t="str">
            <v>赵蓉</v>
          </cell>
          <cell r="AT249" t="str">
            <v>20080441460</v>
          </cell>
          <cell r="AU249">
            <v>0</v>
          </cell>
        </row>
        <row r="249">
          <cell r="AY249">
            <v>0</v>
          </cell>
          <cell r="AZ249">
            <v>305</v>
          </cell>
          <cell r="BA249">
            <v>1</v>
          </cell>
          <cell r="BB249">
            <v>0</v>
          </cell>
          <cell r="BC249" t="str">
            <v>未结清</v>
          </cell>
          <cell r="BD249" t="str">
            <v>2100-12-31</v>
          </cell>
        </row>
        <row r="250">
          <cell r="O250" t="str">
            <v>4399978Q22210180791701</v>
          </cell>
        </row>
        <row r="250">
          <cell r="Q250" t="str">
            <v>62218055*******5137</v>
          </cell>
          <cell r="R250">
            <v>50000</v>
          </cell>
          <cell r="S250">
            <v>50000</v>
          </cell>
          <cell r="T250">
            <v>3.65</v>
          </cell>
          <cell r="U250" t="str">
            <v>2022-10-18</v>
          </cell>
          <cell r="V250" t="str">
            <v>2023-10-18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 t="str">
            <v>2022-12-18</v>
          </cell>
          <cell r="AB250">
            <v>305</v>
          </cell>
          <cell r="AC250" t="str">
            <v>2023-03-18</v>
          </cell>
          <cell r="AD250" t="str">
            <v>正常</v>
          </cell>
          <cell r="AE250" t="str">
            <v>4399978Q222101807917</v>
          </cell>
          <cell r="AF250">
            <v>50000</v>
          </cell>
          <cell r="AG250">
            <v>0</v>
          </cell>
          <cell r="AH250">
            <v>0</v>
          </cell>
        </row>
        <row r="250">
          <cell r="AJ250">
            <v>0</v>
          </cell>
          <cell r="AK250">
            <v>0</v>
          </cell>
          <cell r="AL250">
            <v>0</v>
          </cell>
          <cell r="AM250" t="str">
            <v>信用</v>
          </cell>
        </row>
        <row r="250">
          <cell r="AO250">
            <v>0</v>
          </cell>
          <cell r="AP250">
            <v>0</v>
          </cell>
          <cell r="AQ250" t="str">
            <v>否</v>
          </cell>
          <cell r="AR250" t="str">
            <v>否</v>
          </cell>
          <cell r="AS250" t="str">
            <v>刘永湘</v>
          </cell>
          <cell r="AT250" t="str">
            <v>20080490910</v>
          </cell>
          <cell r="AU250">
            <v>0</v>
          </cell>
        </row>
        <row r="250">
          <cell r="AY250">
            <v>0</v>
          </cell>
          <cell r="AZ250">
            <v>305</v>
          </cell>
          <cell r="BA250">
            <v>1</v>
          </cell>
          <cell r="BB250">
            <v>0</v>
          </cell>
          <cell r="BC250" t="str">
            <v>未结清</v>
          </cell>
          <cell r="BD250" t="str">
            <v>2100-12-31</v>
          </cell>
        </row>
        <row r="251">
          <cell r="O251" t="str">
            <v>4399978Q22210180796301</v>
          </cell>
        </row>
        <row r="251">
          <cell r="Q251" t="str">
            <v>62218055*******2174</v>
          </cell>
          <cell r="R251">
            <v>50000</v>
          </cell>
          <cell r="S251">
            <v>50000</v>
          </cell>
          <cell r="T251">
            <v>3.65</v>
          </cell>
          <cell r="U251" t="str">
            <v>2022-10-18</v>
          </cell>
          <cell r="V251" t="str">
            <v>2023-10-18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 t="str">
            <v>2022-12-18</v>
          </cell>
          <cell r="AB251">
            <v>305</v>
          </cell>
          <cell r="AC251" t="str">
            <v>2023-03-18</v>
          </cell>
          <cell r="AD251" t="str">
            <v>正常</v>
          </cell>
          <cell r="AE251" t="str">
            <v>4399978Q222101807963</v>
          </cell>
          <cell r="AF251">
            <v>50000</v>
          </cell>
          <cell r="AG251">
            <v>0</v>
          </cell>
          <cell r="AH251">
            <v>0</v>
          </cell>
        </row>
        <row r="251">
          <cell r="AJ251">
            <v>0</v>
          </cell>
          <cell r="AK251">
            <v>0</v>
          </cell>
          <cell r="AL251">
            <v>0</v>
          </cell>
          <cell r="AM251" t="str">
            <v>信用</v>
          </cell>
        </row>
        <row r="251">
          <cell r="AO251">
            <v>0</v>
          </cell>
          <cell r="AP251">
            <v>0</v>
          </cell>
          <cell r="AQ251" t="str">
            <v>否</v>
          </cell>
          <cell r="AR251" t="str">
            <v>否</v>
          </cell>
          <cell r="AS251" t="str">
            <v>刘永湘</v>
          </cell>
          <cell r="AT251" t="str">
            <v>20080490910</v>
          </cell>
          <cell r="AU251">
            <v>0</v>
          </cell>
        </row>
        <row r="251">
          <cell r="AY251">
            <v>0</v>
          </cell>
          <cell r="AZ251">
            <v>305</v>
          </cell>
          <cell r="BA251">
            <v>1</v>
          </cell>
          <cell r="BB251">
            <v>0</v>
          </cell>
          <cell r="BC251" t="str">
            <v>未结清</v>
          </cell>
          <cell r="BD251" t="str">
            <v>2100-12-31</v>
          </cell>
        </row>
        <row r="252">
          <cell r="O252" t="str">
            <v>4399978Q22210180793701</v>
          </cell>
        </row>
        <row r="252">
          <cell r="Q252" t="str">
            <v>62218055*******2166</v>
          </cell>
          <cell r="R252">
            <v>50000</v>
          </cell>
          <cell r="S252">
            <v>50000</v>
          </cell>
          <cell r="T252">
            <v>3.65</v>
          </cell>
          <cell r="U252" t="str">
            <v>2022-10-18</v>
          </cell>
          <cell r="V252" t="str">
            <v>2023-10-18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 t="str">
            <v>2022-12-18</v>
          </cell>
          <cell r="AB252">
            <v>305</v>
          </cell>
          <cell r="AC252" t="str">
            <v>2023-03-18</v>
          </cell>
          <cell r="AD252" t="str">
            <v>正常</v>
          </cell>
          <cell r="AE252" t="str">
            <v>4399978Q222101807937</v>
          </cell>
          <cell r="AF252">
            <v>50000</v>
          </cell>
          <cell r="AG252">
            <v>0</v>
          </cell>
          <cell r="AH252">
            <v>0</v>
          </cell>
        </row>
        <row r="252">
          <cell r="AJ252">
            <v>0</v>
          </cell>
          <cell r="AK252">
            <v>0</v>
          </cell>
          <cell r="AL252">
            <v>0</v>
          </cell>
          <cell r="AM252" t="str">
            <v>信用</v>
          </cell>
        </row>
        <row r="252">
          <cell r="AO252">
            <v>0</v>
          </cell>
          <cell r="AP252">
            <v>0</v>
          </cell>
          <cell r="AQ252" t="str">
            <v>否</v>
          </cell>
          <cell r="AR252" t="str">
            <v>否</v>
          </cell>
          <cell r="AS252" t="str">
            <v>刘永湘</v>
          </cell>
          <cell r="AT252" t="str">
            <v>20080490910</v>
          </cell>
          <cell r="AU252">
            <v>0</v>
          </cell>
        </row>
        <row r="252">
          <cell r="AY252">
            <v>0</v>
          </cell>
          <cell r="AZ252">
            <v>305</v>
          </cell>
          <cell r="BA252">
            <v>1</v>
          </cell>
          <cell r="BB252">
            <v>0</v>
          </cell>
          <cell r="BC252" t="str">
            <v>未结清</v>
          </cell>
          <cell r="BD252" t="str">
            <v>2100-12-31</v>
          </cell>
        </row>
        <row r="253">
          <cell r="O253" t="str">
            <v>4300754711508047935701</v>
          </cell>
        </row>
        <row r="253">
          <cell r="Q253" t="str">
            <v>62179955*******5470</v>
          </cell>
          <cell r="R253">
            <v>80000</v>
          </cell>
          <cell r="S253">
            <v>0</v>
          </cell>
          <cell r="T253">
            <v>10</v>
          </cell>
          <cell r="U253" t="str">
            <v>2015-08-24</v>
          </cell>
          <cell r="V253" t="str">
            <v>2017-08-24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 t="str">
            <v>0001-01-01</v>
          </cell>
          <cell r="AB253">
            <v>0</v>
          </cell>
          <cell r="AC253" t="str">
            <v>2017-08-24</v>
          </cell>
          <cell r="AD253" t="str">
            <v>正常</v>
          </cell>
        </row>
        <row r="253">
          <cell r="AF253">
            <v>0</v>
          </cell>
          <cell r="AG253">
            <v>0</v>
          </cell>
          <cell r="AH253">
            <v>0</v>
          </cell>
        </row>
        <row r="253">
          <cell r="AJ253">
            <v>0</v>
          </cell>
          <cell r="AK253">
            <v>0</v>
          </cell>
          <cell r="AL253">
            <v>0</v>
          </cell>
          <cell r="AM253" t="str">
            <v>保证</v>
          </cell>
        </row>
        <row r="253">
          <cell r="AO253">
            <v>0</v>
          </cell>
          <cell r="AP253">
            <v>0</v>
          </cell>
          <cell r="AQ253" t="str">
            <v>是</v>
          </cell>
          <cell r="AR253" t="str">
            <v>是</v>
          </cell>
          <cell r="AS253" t="str">
            <v>李瑞麒</v>
          </cell>
          <cell r="AT253" t="str">
            <v>20081630360</v>
          </cell>
          <cell r="AU253">
            <v>0</v>
          </cell>
        </row>
        <row r="253"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 t="str">
            <v>正常结清</v>
          </cell>
          <cell r="BD253" t="str">
            <v>2018-03-04</v>
          </cell>
        </row>
        <row r="254">
          <cell r="O254" t="str">
            <v>4300754711706695586901</v>
          </cell>
        </row>
        <row r="254">
          <cell r="Q254" t="str">
            <v>62179755*******5832</v>
          </cell>
          <cell r="R254">
            <v>100000</v>
          </cell>
          <cell r="S254">
            <v>0</v>
          </cell>
          <cell r="T254">
            <v>10</v>
          </cell>
          <cell r="U254" t="str">
            <v>2017-06-15</v>
          </cell>
          <cell r="V254" t="str">
            <v>2020-06-15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 t="str">
            <v>2022-03-23</v>
          </cell>
          <cell r="AB254">
            <v>22881.59</v>
          </cell>
          <cell r="AC254" t="str">
            <v>2020-06-15</v>
          </cell>
          <cell r="AD254" t="str">
            <v>正常</v>
          </cell>
        </row>
        <row r="254">
          <cell r="AF254">
            <v>0</v>
          </cell>
          <cell r="AG254">
            <v>0</v>
          </cell>
          <cell r="AH254">
            <v>0</v>
          </cell>
        </row>
        <row r="254">
          <cell r="AJ254">
            <v>1</v>
          </cell>
          <cell r="AK254">
            <v>0</v>
          </cell>
          <cell r="AL254">
            <v>0</v>
          </cell>
          <cell r="AM254" t="str">
            <v>保证</v>
          </cell>
        </row>
        <row r="254">
          <cell r="AO254">
            <v>0</v>
          </cell>
          <cell r="AP254">
            <v>0</v>
          </cell>
          <cell r="AQ254" t="str">
            <v>否</v>
          </cell>
          <cell r="AR254" t="str">
            <v>是</v>
          </cell>
          <cell r="AS254" t="str">
            <v>李瑞麒</v>
          </cell>
          <cell r="AT254" t="str">
            <v>20081630360</v>
          </cell>
          <cell r="AU254">
            <v>0</v>
          </cell>
        </row>
        <row r="254">
          <cell r="AY254">
            <v>100000</v>
          </cell>
          <cell r="AZ254">
            <v>30638.41</v>
          </cell>
          <cell r="BA254">
            <v>5</v>
          </cell>
          <cell r="BB254">
            <v>0</v>
          </cell>
          <cell r="BC254" t="str">
            <v>正常结清</v>
          </cell>
          <cell r="BD254" t="str">
            <v>2022-03-23</v>
          </cell>
        </row>
        <row r="255">
          <cell r="O255" t="str">
            <v>4300754711706712947101</v>
          </cell>
        </row>
        <row r="255">
          <cell r="Q255" t="str">
            <v>62179955*******4252</v>
          </cell>
          <cell r="R255">
            <v>100000</v>
          </cell>
          <cell r="S255">
            <v>0</v>
          </cell>
          <cell r="T255">
            <v>10</v>
          </cell>
          <cell r="U255" t="str">
            <v>2017-06-29</v>
          </cell>
          <cell r="V255" t="str">
            <v>2020-06-29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 t="str">
            <v>2020-06-29</v>
          </cell>
          <cell r="AB255">
            <v>100520.55</v>
          </cell>
          <cell r="AC255" t="str">
            <v>2020-06-29</v>
          </cell>
          <cell r="AD255" t="str">
            <v>正常</v>
          </cell>
        </row>
        <row r="255">
          <cell r="AF255">
            <v>0</v>
          </cell>
          <cell r="AG255">
            <v>0</v>
          </cell>
          <cell r="AH255">
            <v>0</v>
          </cell>
        </row>
        <row r="255">
          <cell r="AJ255">
            <v>0</v>
          </cell>
          <cell r="AK255">
            <v>0</v>
          </cell>
          <cell r="AL255">
            <v>0</v>
          </cell>
          <cell r="AM255" t="str">
            <v>保证</v>
          </cell>
        </row>
        <row r="255">
          <cell r="AO255">
            <v>0</v>
          </cell>
          <cell r="AP255">
            <v>0</v>
          </cell>
          <cell r="AQ255" t="str">
            <v>否</v>
          </cell>
          <cell r="AR255" t="str">
            <v>否</v>
          </cell>
          <cell r="AS255" t="str">
            <v>黄署香</v>
          </cell>
          <cell r="AT255" t="str">
            <v>20080441180</v>
          </cell>
          <cell r="AU255">
            <v>0</v>
          </cell>
        </row>
        <row r="255">
          <cell r="AY255">
            <v>100000</v>
          </cell>
          <cell r="AZ255">
            <v>10547.95</v>
          </cell>
          <cell r="BA255">
            <v>5</v>
          </cell>
          <cell r="BB255">
            <v>0</v>
          </cell>
          <cell r="BC255" t="str">
            <v>正常结清</v>
          </cell>
          <cell r="BD255" t="str">
            <v>2020-06-29</v>
          </cell>
        </row>
        <row r="256">
          <cell r="O256" t="str">
            <v>4300754711706713016001</v>
          </cell>
        </row>
        <row r="256">
          <cell r="Q256" t="str">
            <v>62179955*******1680</v>
          </cell>
          <cell r="R256">
            <v>100000</v>
          </cell>
          <cell r="S256">
            <v>0</v>
          </cell>
          <cell r="T256">
            <v>10</v>
          </cell>
          <cell r="U256" t="str">
            <v>2017-06-29</v>
          </cell>
          <cell r="V256" t="str">
            <v>2020-06-29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 t="str">
            <v>2020-06-29</v>
          </cell>
          <cell r="AB256">
            <v>100520.55</v>
          </cell>
          <cell r="AC256" t="str">
            <v>2020-06-29</v>
          </cell>
          <cell r="AD256" t="str">
            <v>正常</v>
          </cell>
        </row>
        <row r="256">
          <cell r="AF256">
            <v>0</v>
          </cell>
          <cell r="AG256">
            <v>0</v>
          </cell>
          <cell r="AH256">
            <v>0</v>
          </cell>
        </row>
        <row r="256">
          <cell r="AJ256">
            <v>0</v>
          </cell>
          <cell r="AK256">
            <v>0</v>
          </cell>
          <cell r="AL256">
            <v>0</v>
          </cell>
          <cell r="AM256" t="str">
            <v>保证</v>
          </cell>
        </row>
        <row r="256">
          <cell r="AO256">
            <v>0</v>
          </cell>
          <cell r="AP256">
            <v>0</v>
          </cell>
          <cell r="AQ256" t="str">
            <v>否</v>
          </cell>
          <cell r="AR256" t="str">
            <v>否</v>
          </cell>
          <cell r="AS256" t="str">
            <v>黄署香</v>
          </cell>
          <cell r="AT256" t="str">
            <v>20080441180</v>
          </cell>
          <cell r="AU256">
            <v>0</v>
          </cell>
        </row>
        <row r="256">
          <cell r="AY256">
            <v>100000</v>
          </cell>
          <cell r="AZ256">
            <v>10547.95</v>
          </cell>
          <cell r="BA256">
            <v>5</v>
          </cell>
          <cell r="BB256">
            <v>0</v>
          </cell>
          <cell r="BC256" t="str">
            <v>正常结清</v>
          </cell>
          <cell r="BD256" t="str">
            <v>2020-06-29</v>
          </cell>
        </row>
        <row r="257">
          <cell r="O257" t="str">
            <v>4300754711706713052801</v>
          </cell>
        </row>
        <row r="257">
          <cell r="Q257" t="str">
            <v>60555101******4363</v>
          </cell>
          <cell r="R257">
            <v>100000</v>
          </cell>
          <cell r="S257">
            <v>0</v>
          </cell>
          <cell r="T257">
            <v>10</v>
          </cell>
          <cell r="U257" t="str">
            <v>2017-06-29</v>
          </cell>
          <cell r="V257" t="str">
            <v>2020-06-29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 t="str">
            <v>2020-06-29</v>
          </cell>
          <cell r="AB257">
            <v>100520.55</v>
          </cell>
          <cell r="AC257" t="str">
            <v>2020-06-29</v>
          </cell>
          <cell r="AD257" t="str">
            <v>正常</v>
          </cell>
        </row>
        <row r="257">
          <cell r="AF257">
            <v>0</v>
          </cell>
          <cell r="AG257">
            <v>0</v>
          </cell>
          <cell r="AH257">
            <v>0</v>
          </cell>
        </row>
        <row r="257">
          <cell r="AJ257">
            <v>0</v>
          </cell>
          <cell r="AK257">
            <v>0</v>
          </cell>
          <cell r="AL257">
            <v>0</v>
          </cell>
          <cell r="AM257" t="str">
            <v>保证</v>
          </cell>
        </row>
        <row r="257">
          <cell r="AO257">
            <v>0</v>
          </cell>
          <cell r="AP257">
            <v>0</v>
          </cell>
          <cell r="AQ257" t="str">
            <v>否</v>
          </cell>
          <cell r="AR257" t="str">
            <v>否</v>
          </cell>
          <cell r="AS257" t="str">
            <v>黄署香</v>
          </cell>
          <cell r="AT257" t="str">
            <v>20080441180</v>
          </cell>
          <cell r="AU257">
            <v>0</v>
          </cell>
        </row>
        <row r="257">
          <cell r="AY257">
            <v>100000</v>
          </cell>
          <cell r="AZ257">
            <v>10547.95</v>
          </cell>
          <cell r="BA257">
            <v>5</v>
          </cell>
          <cell r="BB257">
            <v>0</v>
          </cell>
          <cell r="BC257" t="str">
            <v>正常结清</v>
          </cell>
          <cell r="BD257" t="str">
            <v>2020-06-29</v>
          </cell>
        </row>
        <row r="258">
          <cell r="O258" t="str">
            <v>4300754711707719873101</v>
          </cell>
        </row>
        <row r="258">
          <cell r="Q258" t="str">
            <v>62179955*******4478</v>
          </cell>
          <cell r="R258">
            <v>100000</v>
          </cell>
          <cell r="S258">
            <v>0</v>
          </cell>
          <cell r="T258">
            <v>10</v>
          </cell>
          <cell r="U258" t="str">
            <v>2017-07-05</v>
          </cell>
          <cell r="V258" t="str">
            <v>2020-07-05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 t="str">
            <v>2020-06-01</v>
          </cell>
          <cell r="AB258">
            <v>101424.66</v>
          </cell>
          <cell r="AC258" t="str">
            <v>2020-07-05</v>
          </cell>
          <cell r="AD258" t="str">
            <v>正常</v>
          </cell>
        </row>
        <row r="258">
          <cell r="AF258">
            <v>0</v>
          </cell>
          <cell r="AG258">
            <v>0</v>
          </cell>
          <cell r="AH258">
            <v>0</v>
          </cell>
        </row>
        <row r="258">
          <cell r="AJ258">
            <v>0</v>
          </cell>
          <cell r="AK258">
            <v>0</v>
          </cell>
          <cell r="AL258">
            <v>0</v>
          </cell>
          <cell r="AM258" t="str">
            <v>保证</v>
          </cell>
        </row>
        <row r="258">
          <cell r="AO258">
            <v>0</v>
          </cell>
          <cell r="AP258">
            <v>0</v>
          </cell>
          <cell r="AQ258" t="str">
            <v>否</v>
          </cell>
          <cell r="AR258" t="str">
            <v>否</v>
          </cell>
          <cell r="AS258" t="str">
            <v>黄署香</v>
          </cell>
          <cell r="AT258" t="str">
            <v>20080441180</v>
          </cell>
          <cell r="AU258">
            <v>0</v>
          </cell>
        </row>
        <row r="258">
          <cell r="AY258">
            <v>100000</v>
          </cell>
          <cell r="AZ258">
            <v>8958.91</v>
          </cell>
          <cell r="BA258">
            <v>5</v>
          </cell>
          <cell r="BB258">
            <v>0</v>
          </cell>
          <cell r="BC258" t="str">
            <v>提前全部结清</v>
          </cell>
          <cell r="BD258" t="str">
            <v>2020-06-01</v>
          </cell>
        </row>
        <row r="259">
          <cell r="O259" t="str">
            <v>4300754711707735936201</v>
          </cell>
        </row>
        <row r="259">
          <cell r="Q259" t="str">
            <v>62218855*******2717</v>
          </cell>
          <cell r="R259">
            <v>100000</v>
          </cell>
          <cell r="S259">
            <v>0</v>
          </cell>
          <cell r="T259">
            <v>11</v>
          </cell>
          <cell r="U259" t="str">
            <v>2017-07-20</v>
          </cell>
          <cell r="V259" t="str">
            <v>2020-07-20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 t="str">
            <v>2020-07-20</v>
          </cell>
          <cell r="AB259">
            <v>100301.37</v>
          </cell>
          <cell r="AC259" t="str">
            <v>2020-07-20</v>
          </cell>
          <cell r="AD259" t="str">
            <v>正常</v>
          </cell>
        </row>
        <row r="259">
          <cell r="AF259">
            <v>0</v>
          </cell>
          <cell r="AG259">
            <v>0</v>
          </cell>
          <cell r="AH259">
            <v>0</v>
          </cell>
        </row>
        <row r="259">
          <cell r="AJ259">
            <v>0</v>
          </cell>
          <cell r="AK259">
            <v>0</v>
          </cell>
          <cell r="AL259">
            <v>0</v>
          </cell>
          <cell r="AM259" t="str">
            <v>保证</v>
          </cell>
        </row>
        <row r="259">
          <cell r="AO259">
            <v>0</v>
          </cell>
          <cell r="AP259">
            <v>0</v>
          </cell>
          <cell r="AQ259" t="str">
            <v>否</v>
          </cell>
          <cell r="AR259" t="str">
            <v>否</v>
          </cell>
          <cell r="AS259" t="str">
            <v>王斐弘</v>
          </cell>
          <cell r="AT259" t="str">
            <v>20080491970</v>
          </cell>
          <cell r="AU259">
            <v>0</v>
          </cell>
        </row>
        <row r="259">
          <cell r="AY259">
            <v>100000</v>
          </cell>
          <cell r="AZ259">
            <v>11331.51</v>
          </cell>
          <cell r="BA259">
            <v>5</v>
          </cell>
          <cell r="BB259">
            <v>0</v>
          </cell>
          <cell r="BC259" t="str">
            <v>正常结清</v>
          </cell>
          <cell r="BD259" t="str">
            <v>2020-07-20</v>
          </cell>
        </row>
        <row r="260">
          <cell r="O260" t="str">
            <v>4300754711707739480901</v>
          </cell>
        </row>
        <row r="260">
          <cell r="Q260" t="str">
            <v>62218855*******5759</v>
          </cell>
          <cell r="R260">
            <v>100000</v>
          </cell>
          <cell r="S260">
            <v>0</v>
          </cell>
          <cell r="T260">
            <v>10</v>
          </cell>
          <cell r="U260" t="str">
            <v>2017-07-24</v>
          </cell>
          <cell r="V260" t="str">
            <v>2020-07-24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 t="str">
            <v>2020-07-24</v>
          </cell>
          <cell r="AB260">
            <v>100383.56</v>
          </cell>
          <cell r="AC260" t="str">
            <v>2020-07-24</v>
          </cell>
          <cell r="AD260" t="str">
            <v>正常</v>
          </cell>
        </row>
        <row r="260">
          <cell r="AF260">
            <v>0</v>
          </cell>
          <cell r="AG260">
            <v>0</v>
          </cell>
          <cell r="AH260">
            <v>0</v>
          </cell>
        </row>
        <row r="260">
          <cell r="AJ260">
            <v>0</v>
          </cell>
          <cell r="AK260">
            <v>0</v>
          </cell>
          <cell r="AL260">
            <v>0</v>
          </cell>
          <cell r="AM260" t="str">
            <v>保证</v>
          </cell>
        </row>
        <row r="260">
          <cell r="AO260">
            <v>0</v>
          </cell>
          <cell r="AP260">
            <v>0</v>
          </cell>
          <cell r="AQ260" t="str">
            <v>否</v>
          </cell>
          <cell r="AR260" t="str">
            <v>否</v>
          </cell>
          <cell r="AS260" t="str">
            <v>黄署香</v>
          </cell>
          <cell r="AT260" t="str">
            <v>20080441180</v>
          </cell>
          <cell r="AU260">
            <v>0</v>
          </cell>
        </row>
        <row r="260">
          <cell r="AY260">
            <v>100000</v>
          </cell>
          <cell r="AZ260">
            <v>10410.96</v>
          </cell>
          <cell r="BA260">
            <v>5</v>
          </cell>
          <cell r="BB260">
            <v>0</v>
          </cell>
          <cell r="BC260" t="str">
            <v>正常结清</v>
          </cell>
          <cell r="BD260" t="str">
            <v>2020-07-24</v>
          </cell>
        </row>
        <row r="261">
          <cell r="O261" t="str">
            <v>4300754711707746285301</v>
          </cell>
        </row>
        <row r="261">
          <cell r="Q261" t="str">
            <v>62109855*******2018</v>
          </cell>
          <cell r="R261">
            <v>100000</v>
          </cell>
          <cell r="S261">
            <v>0</v>
          </cell>
          <cell r="T261">
            <v>10</v>
          </cell>
          <cell r="U261" t="str">
            <v>2017-08-01</v>
          </cell>
          <cell r="V261" t="str">
            <v>2020-08-01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 t="str">
            <v>2020-08-01</v>
          </cell>
          <cell r="AB261">
            <v>100602.74</v>
          </cell>
          <cell r="AC261" t="str">
            <v>2020-08-01</v>
          </cell>
          <cell r="AD261" t="str">
            <v>正常</v>
          </cell>
        </row>
        <row r="261">
          <cell r="AF261">
            <v>0</v>
          </cell>
          <cell r="AG261">
            <v>0</v>
          </cell>
          <cell r="AH261">
            <v>0</v>
          </cell>
        </row>
        <row r="261">
          <cell r="AJ261">
            <v>0</v>
          </cell>
          <cell r="AK261">
            <v>0</v>
          </cell>
          <cell r="AL261">
            <v>0</v>
          </cell>
          <cell r="AM261" t="str">
            <v>保证</v>
          </cell>
        </row>
        <row r="261">
          <cell r="AO261">
            <v>0</v>
          </cell>
          <cell r="AP261">
            <v>0</v>
          </cell>
          <cell r="AQ261" t="str">
            <v>否</v>
          </cell>
          <cell r="AR261" t="str">
            <v>否</v>
          </cell>
          <cell r="AS261" t="str">
            <v>尹向云</v>
          </cell>
          <cell r="AT261" t="str">
            <v>20080441440</v>
          </cell>
          <cell r="AU261">
            <v>0</v>
          </cell>
        </row>
        <row r="261">
          <cell r="AY261">
            <v>100000</v>
          </cell>
          <cell r="AZ261">
            <v>10630.18</v>
          </cell>
          <cell r="BA261">
            <v>13</v>
          </cell>
          <cell r="BB261">
            <v>0</v>
          </cell>
          <cell r="BC261" t="str">
            <v>正常结清</v>
          </cell>
          <cell r="BD261" t="str">
            <v>2020-08-01</v>
          </cell>
        </row>
        <row r="262">
          <cell r="O262" t="str">
            <v>4300754711708762269101</v>
          </cell>
        </row>
        <row r="262">
          <cell r="Q262" t="str">
            <v>62179955*******4831</v>
          </cell>
          <cell r="R262">
            <v>100000</v>
          </cell>
          <cell r="S262">
            <v>0</v>
          </cell>
          <cell r="T262">
            <v>7.75</v>
          </cell>
          <cell r="U262" t="str">
            <v>2017-08-15</v>
          </cell>
          <cell r="V262" t="str">
            <v>2020-08-15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 t="str">
            <v>2020-08-15</v>
          </cell>
          <cell r="AB262">
            <v>100118.49</v>
          </cell>
          <cell r="AC262" t="str">
            <v>2020-08-15</v>
          </cell>
          <cell r="AD262" t="str">
            <v>正常</v>
          </cell>
        </row>
        <row r="262">
          <cell r="AF262">
            <v>0</v>
          </cell>
          <cell r="AG262">
            <v>0</v>
          </cell>
          <cell r="AH262">
            <v>0</v>
          </cell>
        </row>
        <row r="262">
          <cell r="AJ262">
            <v>1</v>
          </cell>
          <cell r="AK262">
            <v>0</v>
          </cell>
          <cell r="AL262">
            <v>0</v>
          </cell>
          <cell r="AM262" t="str">
            <v>保证</v>
          </cell>
        </row>
        <row r="262">
          <cell r="AO262">
            <v>0</v>
          </cell>
          <cell r="AP262">
            <v>0</v>
          </cell>
          <cell r="AQ262" t="str">
            <v>否</v>
          </cell>
          <cell r="AR262" t="str">
            <v>否</v>
          </cell>
          <cell r="AS262" t="str">
            <v>黄署香</v>
          </cell>
          <cell r="AT262" t="str">
            <v>20080441180</v>
          </cell>
          <cell r="AU262">
            <v>0</v>
          </cell>
        </row>
        <row r="262">
          <cell r="AY262">
            <v>100000</v>
          </cell>
          <cell r="AZ262">
            <v>12666.59</v>
          </cell>
          <cell r="BA262">
            <v>6</v>
          </cell>
          <cell r="BB262">
            <v>0</v>
          </cell>
          <cell r="BC262" t="str">
            <v>正常结清</v>
          </cell>
          <cell r="BD262" t="str">
            <v>2020-08-15</v>
          </cell>
        </row>
        <row r="263">
          <cell r="O263" t="str">
            <v>4300754711708762355601</v>
          </cell>
        </row>
        <row r="263">
          <cell r="Q263" t="str">
            <v>62109855*******7541</v>
          </cell>
          <cell r="R263">
            <v>100000</v>
          </cell>
          <cell r="S263">
            <v>0</v>
          </cell>
          <cell r="T263">
            <v>7.75</v>
          </cell>
          <cell r="U263" t="str">
            <v>2017-08-14</v>
          </cell>
          <cell r="V263" t="str">
            <v>2020-08-14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 t="str">
            <v>2020-08-14</v>
          </cell>
          <cell r="AB263">
            <v>100097.26</v>
          </cell>
          <cell r="AC263" t="str">
            <v>2020-08-14</v>
          </cell>
          <cell r="AD263" t="str">
            <v>正常</v>
          </cell>
        </row>
        <row r="263">
          <cell r="AF263">
            <v>0</v>
          </cell>
          <cell r="AG263">
            <v>0</v>
          </cell>
          <cell r="AH263">
            <v>0</v>
          </cell>
        </row>
        <row r="263">
          <cell r="AJ263">
            <v>0</v>
          </cell>
          <cell r="AK263">
            <v>0</v>
          </cell>
          <cell r="AL263">
            <v>0</v>
          </cell>
          <cell r="AM263" t="str">
            <v>保证</v>
          </cell>
        </row>
        <row r="263">
          <cell r="AO263">
            <v>0</v>
          </cell>
          <cell r="AP263">
            <v>0</v>
          </cell>
          <cell r="AQ263" t="str">
            <v>否</v>
          </cell>
          <cell r="AR263" t="str">
            <v>否</v>
          </cell>
          <cell r="AS263" t="str">
            <v>王斐弘</v>
          </cell>
          <cell r="AT263" t="str">
            <v>20080491970</v>
          </cell>
          <cell r="AU263">
            <v>0</v>
          </cell>
        </row>
        <row r="263">
          <cell r="AY263">
            <v>100000</v>
          </cell>
          <cell r="AZ263">
            <v>10974.02</v>
          </cell>
          <cell r="BA263">
            <v>14</v>
          </cell>
          <cell r="BB263">
            <v>0</v>
          </cell>
          <cell r="BC263" t="str">
            <v>正常结清</v>
          </cell>
          <cell r="BD263" t="str">
            <v>2020-08-14</v>
          </cell>
        </row>
        <row r="264">
          <cell r="O264" t="str">
            <v>4300754711708767287801</v>
          </cell>
        </row>
        <row r="264">
          <cell r="Q264" t="str">
            <v>62179955*******1970</v>
          </cell>
          <cell r="R264">
            <v>100000</v>
          </cell>
          <cell r="S264">
            <v>0</v>
          </cell>
          <cell r="T264">
            <v>7.75</v>
          </cell>
          <cell r="U264" t="str">
            <v>2017-08-18</v>
          </cell>
          <cell r="V264" t="str">
            <v>2020-08-18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 t="str">
            <v>2020-08-18</v>
          </cell>
          <cell r="AB264">
            <v>100182.19</v>
          </cell>
          <cell r="AC264" t="str">
            <v>2020-08-18</v>
          </cell>
          <cell r="AD264" t="str">
            <v>正常</v>
          </cell>
        </row>
        <row r="264">
          <cell r="AF264">
            <v>0</v>
          </cell>
          <cell r="AG264">
            <v>0</v>
          </cell>
          <cell r="AH264">
            <v>0</v>
          </cell>
        </row>
        <row r="264">
          <cell r="AJ264">
            <v>0</v>
          </cell>
          <cell r="AK264">
            <v>0</v>
          </cell>
          <cell r="AL264">
            <v>0</v>
          </cell>
          <cell r="AM264" t="str">
            <v>保证</v>
          </cell>
        </row>
        <row r="264">
          <cell r="AO264">
            <v>0</v>
          </cell>
          <cell r="AP264">
            <v>0</v>
          </cell>
          <cell r="AQ264" t="str">
            <v>否</v>
          </cell>
          <cell r="AR264" t="str">
            <v>否</v>
          </cell>
          <cell r="AS264" t="str">
            <v>黄署香</v>
          </cell>
          <cell r="AT264" t="str">
            <v>20080441180</v>
          </cell>
          <cell r="AU264">
            <v>0</v>
          </cell>
        </row>
        <row r="264">
          <cell r="AY264">
            <v>100000</v>
          </cell>
          <cell r="AZ264">
            <v>12730.14</v>
          </cell>
          <cell r="BA264">
            <v>6</v>
          </cell>
          <cell r="BB264">
            <v>0</v>
          </cell>
          <cell r="BC264" t="str">
            <v>正常结清</v>
          </cell>
          <cell r="BD264" t="str">
            <v>2020-08-18</v>
          </cell>
        </row>
        <row r="265">
          <cell r="O265" t="str">
            <v>4300754711708776539401</v>
          </cell>
        </row>
        <row r="265">
          <cell r="Q265" t="str">
            <v>62179955*******5913</v>
          </cell>
          <cell r="R265">
            <v>100000</v>
          </cell>
          <cell r="S265">
            <v>0</v>
          </cell>
          <cell r="T265">
            <v>7.75</v>
          </cell>
          <cell r="U265" t="str">
            <v>2017-08-25</v>
          </cell>
          <cell r="V265" t="str">
            <v>2020-08-25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 t="str">
            <v>2020-08-25</v>
          </cell>
          <cell r="AB265">
            <v>100330.82</v>
          </cell>
          <cell r="AC265" t="str">
            <v>2020-08-25</v>
          </cell>
          <cell r="AD265" t="str">
            <v>正常</v>
          </cell>
        </row>
        <row r="265">
          <cell r="AF265">
            <v>0</v>
          </cell>
          <cell r="AG265">
            <v>0</v>
          </cell>
          <cell r="AH265">
            <v>0</v>
          </cell>
        </row>
        <row r="265">
          <cell r="AJ265">
            <v>1</v>
          </cell>
          <cell r="AK265">
            <v>0</v>
          </cell>
          <cell r="AL265">
            <v>0</v>
          </cell>
          <cell r="AM265" t="str">
            <v>保证</v>
          </cell>
        </row>
        <row r="265">
          <cell r="AO265">
            <v>0</v>
          </cell>
          <cell r="AP265">
            <v>0</v>
          </cell>
          <cell r="AQ265" t="str">
            <v>否</v>
          </cell>
          <cell r="AR265" t="str">
            <v>否</v>
          </cell>
          <cell r="AS265" t="str">
            <v>黄署香</v>
          </cell>
          <cell r="AT265" t="str">
            <v>20080441180</v>
          </cell>
          <cell r="AU265">
            <v>0</v>
          </cell>
        </row>
        <row r="265">
          <cell r="AY265">
            <v>100000</v>
          </cell>
          <cell r="AZ265">
            <v>12878.8</v>
          </cell>
          <cell r="BA265">
            <v>6</v>
          </cell>
          <cell r="BB265">
            <v>0</v>
          </cell>
          <cell r="BC265" t="str">
            <v>正常结清</v>
          </cell>
          <cell r="BD265" t="str">
            <v>2020-08-25</v>
          </cell>
        </row>
        <row r="266">
          <cell r="O266" t="str">
            <v>4300754711708780237501</v>
          </cell>
        </row>
        <row r="266">
          <cell r="Q266" t="str">
            <v>60555103******6150</v>
          </cell>
          <cell r="R266">
            <v>100000</v>
          </cell>
          <cell r="S266">
            <v>0</v>
          </cell>
          <cell r="T266">
            <v>7.75</v>
          </cell>
          <cell r="U266" t="str">
            <v>2017-09-07</v>
          </cell>
          <cell r="V266" t="str">
            <v>2020-09-07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 t="str">
            <v>2020-09-07</v>
          </cell>
          <cell r="AB266">
            <v>102278.08</v>
          </cell>
          <cell r="AC266" t="str">
            <v>2020-09-07</v>
          </cell>
          <cell r="AD266" t="str">
            <v>正常</v>
          </cell>
        </row>
        <row r="266">
          <cell r="AF266">
            <v>0</v>
          </cell>
          <cell r="AG266">
            <v>0</v>
          </cell>
          <cell r="AH266">
            <v>0</v>
          </cell>
        </row>
        <row r="266">
          <cell r="AJ266">
            <v>0</v>
          </cell>
          <cell r="AK266">
            <v>0</v>
          </cell>
          <cell r="AL266">
            <v>0</v>
          </cell>
          <cell r="AM266" t="str">
            <v>保证</v>
          </cell>
        </row>
        <row r="266">
          <cell r="AO266">
            <v>0</v>
          </cell>
          <cell r="AP266">
            <v>0</v>
          </cell>
          <cell r="AQ266" t="str">
            <v>否</v>
          </cell>
          <cell r="AR266" t="str">
            <v>否</v>
          </cell>
          <cell r="AS266" t="str">
            <v>黄署香</v>
          </cell>
          <cell r="AT266" t="str">
            <v>20080441180</v>
          </cell>
          <cell r="AU266">
            <v>0</v>
          </cell>
        </row>
        <row r="266">
          <cell r="AY266">
            <v>100000</v>
          </cell>
          <cell r="AZ266">
            <v>12305.48</v>
          </cell>
          <cell r="BA266">
            <v>5</v>
          </cell>
          <cell r="BB266">
            <v>0</v>
          </cell>
          <cell r="BC266" t="str">
            <v>正常结清</v>
          </cell>
          <cell r="BD266" t="str">
            <v>2020-09-07</v>
          </cell>
        </row>
        <row r="267">
          <cell r="O267" t="str">
            <v>4399978Q11601167080601</v>
          </cell>
        </row>
        <row r="267">
          <cell r="Q267" t="str">
            <v>62218855*******8143</v>
          </cell>
          <cell r="R267">
            <v>100000</v>
          </cell>
          <cell r="S267">
            <v>0</v>
          </cell>
          <cell r="T267">
            <v>10</v>
          </cell>
          <cell r="U267" t="str">
            <v>2016-01-13</v>
          </cell>
          <cell r="V267" t="str">
            <v>2018-01-13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 t="str">
            <v>2021-11-30</v>
          </cell>
          <cell r="AB267">
            <v>10000</v>
          </cell>
          <cell r="AC267" t="str">
            <v>2018-01-13</v>
          </cell>
          <cell r="AD267" t="str">
            <v>损失</v>
          </cell>
        </row>
        <row r="267">
          <cell r="AF267">
            <v>0</v>
          </cell>
          <cell r="AG267">
            <v>0</v>
          </cell>
          <cell r="AH267">
            <v>0</v>
          </cell>
        </row>
        <row r="267">
          <cell r="AJ267">
            <v>1</v>
          </cell>
          <cell r="AK267">
            <v>0</v>
          </cell>
          <cell r="AL267">
            <v>0</v>
          </cell>
          <cell r="AM267" t="str">
            <v>保证</v>
          </cell>
        </row>
        <row r="267">
          <cell r="AO267">
            <v>0</v>
          </cell>
          <cell r="AP267">
            <v>0</v>
          </cell>
          <cell r="AQ267" t="str">
            <v>是</v>
          </cell>
          <cell r="AR267" t="str">
            <v>是</v>
          </cell>
          <cell r="AS267" t="str">
            <v>李瑞麒</v>
          </cell>
          <cell r="AT267" t="str">
            <v>20081630360</v>
          </cell>
          <cell r="AU267">
            <v>0</v>
          </cell>
        </row>
        <row r="267">
          <cell r="AY267">
            <v>13155.92</v>
          </cell>
          <cell r="AZ267">
            <v>0</v>
          </cell>
          <cell r="BA267">
            <v>2</v>
          </cell>
          <cell r="BB267">
            <v>0</v>
          </cell>
          <cell r="BC267" t="str">
            <v>未结清</v>
          </cell>
          <cell r="BD267" t="str">
            <v>2100-12-31</v>
          </cell>
        </row>
        <row r="268">
          <cell r="O268" t="str">
            <v>4399978Q11601185331801</v>
          </cell>
        </row>
        <row r="268">
          <cell r="Q268" t="str">
            <v>62179955*******8847</v>
          </cell>
          <cell r="R268">
            <v>100000</v>
          </cell>
          <cell r="S268">
            <v>0</v>
          </cell>
          <cell r="T268">
            <v>10</v>
          </cell>
          <cell r="U268" t="str">
            <v>2016-01-28</v>
          </cell>
          <cell r="V268" t="str">
            <v>2018-01-28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 t="str">
            <v>2019-11-28</v>
          </cell>
          <cell r="AB268">
            <v>83610.14</v>
          </cell>
          <cell r="AC268" t="str">
            <v>2018-01-28</v>
          </cell>
          <cell r="AD268" t="str">
            <v>正常</v>
          </cell>
        </row>
        <row r="268">
          <cell r="AF268">
            <v>0</v>
          </cell>
          <cell r="AG268">
            <v>0</v>
          </cell>
          <cell r="AH268">
            <v>0</v>
          </cell>
        </row>
        <row r="268">
          <cell r="AJ268">
            <v>1</v>
          </cell>
          <cell r="AK268">
            <v>0</v>
          </cell>
          <cell r="AL268">
            <v>0</v>
          </cell>
          <cell r="AM268" t="str">
            <v>保证</v>
          </cell>
        </row>
        <row r="268">
          <cell r="AO268">
            <v>0</v>
          </cell>
          <cell r="AP268">
            <v>0</v>
          </cell>
          <cell r="AQ268" t="str">
            <v>是</v>
          </cell>
          <cell r="AR268" t="str">
            <v>是</v>
          </cell>
          <cell r="AS268" t="str">
            <v>李瑞麒</v>
          </cell>
          <cell r="AT268" t="str">
            <v>20081630360</v>
          </cell>
          <cell r="AU268">
            <v>0</v>
          </cell>
        </row>
        <row r="268">
          <cell r="AY268">
            <v>58378.08</v>
          </cell>
          <cell r="AZ268">
            <v>25232.06</v>
          </cell>
          <cell r="BA268">
            <v>1</v>
          </cell>
          <cell r="BB268">
            <v>0</v>
          </cell>
          <cell r="BC268" t="str">
            <v>正常结清</v>
          </cell>
          <cell r="BD268" t="str">
            <v>2019-11-28</v>
          </cell>
        </row>
        <row r="269">
          <cell r="O269" t="str">
            <v>4399978Q11602191649601</v>
          </cell>
        </row>
        <row r="269">
          <cell r="Q269" t="str">
            <v>62179955*******9604</v>
          </cell>
          <cell r="R269">
            <v>100000</v>
          </cell>
          <cell r="S269">
            <v>0</v>
          </cell>
          <cell r="T269">
            <v>10</v>
          </cell>
          <cell r="U269" t="str">
            <v>2016-02-03</v>
          </cell>
          <cell r="V269" t="str">
            <v>2018-02-03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 t="str">
            <v>2022-01-30</v>
          </cell>
          <cell r="AB269">
            <v>26422.31</v>
          </cell>
          <cell r="AC269" t="str">
            <v>2018-02-03</v>
          </cell>
          <cell r="AD269" t="str">
            <v>正常</v>
          </cell>
        </row>
        <row r="269">
          <cell r="AF269">
            <v>0</v>
          </cell>
          <cell r="AG269">
            <v>0</v>
          </cell>
          <cell r="AH269">
            <v>0</v>
          </cell>
        </row>
        <row r="269">
          <cell r="AJ269">
            <v>1</v>
          </cell>
          <cell r="AK269">
            <v>0</v>
          </cell>
          <cell r="AL269">
            <v>0</v>
          </cell>
          <cell r="AM269" t="str">
            <v>保证</v>
          </cell>
        </row>
        <row r="269">
          <cell r="AO269">
            <v>0</v>
          </cell>
          <cell r="AP269">
            <v>0</v>
          </cell>
          <cell r="AQ269" t="str">
            <v>是</v>
          </cell>
          <cell r="AR269" t="str">
            <v>是</v>
          </cell>
          <cell r="AS269" t="str">
            <v>李瑞麒</v>
          </cell>
          <cell r="AT269" t="str">
            <v>20081630360</v>
          </cell>
          <cell r="AU269">
            <v>0</v>
          </cell>
        </row>
        <row r="269">
          <cell r="AY269">
            <v>81203.02</v>
          </cell>
          <cell r="AZ269">
            <v>28219.49</v>
          </cell>
          <cell r="BA269">
            <v>1</v>
          </cell>
          <cell r="BB269">
            <v>0</v>
          </cell>
          <cell r="BC269" t="str">
            <v>正常结清</v>
          </cell>
          <cell r="BD269" t="str">
            <v>2022-01-30</v>
          </cell>
        </row>
        <row r="270">
          <cell r="O270" t="str">
            <v>4399978Q11604238316801</v>
          </cell>
        </row>
        <row r="270">
          <cell r="Q270" t="str">
            <v>62179955*******8619</v>
          </cell>
          <cell r="R270">
            <v>100000</v>
          </cell>
          <cell r="S270">
            <v>0</v>
          </cell>
          <cell r="T270">
            <v>10</v>
          </cell>
          <cell r="U270" t="str">
            <v>2016-04-01</v>
          </cell>
          <cell r="V270" t="str">
            <v>2018-04-01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 t="str">
            <v>2021-04-02</v>
          </cell>
          <cell r="AB270">
            <v>102533.11</v>
          </cell>
          <cell r="AC270" t="str">
            <v>2018-04-01</v>
          </cell>
          <cell r="AD270" t="str">
            <v>正常</v>
          </cell>
        </row>
        <row r="270">
          <cell r="AF270">
            <v>0</v>
          </cell>
          <cell r="AG270">
            <v>0</v>
          </cell>
          <cell r="AH270">
            <v>0</v>
          </cell>
        </row>
        <row r="270">
          <cell r="AJ270">
            <v>1</v>
          </cell>
          <cell r="AK270">
            <v>0</v>
          </cell>
          <cell r="AL270">
            <v>0</v>
          </cell>
          <cell r="AM270" t="str">
            <v>保证</v>
          </cell>
        </row>
        <row r="270">
          <cell r="AO270">
            <v>0</v>
          </cell>
          <cell r="AP270">
            <v>0</v>
          </cell>
          <cell r="AQ270" t="str">
            <v>是</v>
          </cell>
          <cell r="AR270" t="str">
            <v>是</v>
          </cell>
          <cell r="AS270" t="str">
            <v>李瑞麒</v>
          </cell>
          <cell r="AT270" t="str">
            <v>20081630360</v>
          </cell>
          <cell r="AU270">
            <v>0</v>
          </cell>
        </row>
        <row r="270">
          <cell r="AY270">
            <v>73471.32</v>
          </cell>
          <cell r="AZ270">
            <v>29063.79</v>
          </cell>
          <cell r="BA270">
            <v>1</v>
          </cell>
          <cell r="BB270">
            <v>0</v>
          </cell>
          <cell r="BC270" t="str">
            <v>正常结清</v>
          </cell>
          <cell r="BD270" t="str">
            <v>2021-04-02</v>
          </cell>
        </row>
        <row r="271">
          <cell r="O271" t="str">
            <v>4399978Q11605290824701</v>
          </cell>
        </row>
        <row r="271">
          <cell r="Q271" t="str">
            <v>62179955*******6335</v>
          </cell>
          <cell r="R271">
            <v>100000</v>
          </cell>
          <cell r="S271">
            <v>0</v>
          </cell>
          <cell r="T271">
            <v>10</v>
          </cell>
          <cell r="U271" t="str">
            <v>2016-05-24</v>
          </cell>
          <cell r="V271" t="str">
            <v>2018-05-24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 t="str">
            <v>2021-07-02</v>
          </cell>
          <cell r="AB271">
            <v>17215.58</v>
          </cell>
          <cell r="AC271" t="str">
            <v>2018-05-24</v>
          </cell>
          <cell r="AD271" t="str">
            <v>正常</v>
          </cell>
        </row>
        <row r="271">
          <cell r="AF271">
            <v>0</v>
          </cell>
          <cell r="AG271">
            <v>0</v>
          </cell>
          <cell r="AH271">
            <v>0</v>
          </cell>
        </row>
        <row r="271">
          <cell r="AJ271">
            <v>1</v>
          </cell>
          <cell r="AK271">
            <v>0</v>
          </cell>
          <cell r="AL271">
            <v>0</v>
          </cell>
          <cell r="AM271" t="str">
            <v>保证</v>
          </cell>
        </row>
        <row r="271">
          <cell r="AO271">
            <v>0</v>
          </cell>
          <cell r="AP271">
            <v>0</v>
          </cell>
          <cell r="AQ271" t="str">
            <v>是</v>
          </cell>
          <cell r="AR271" t="str">
            <v>是</v>
          </cell>
          <cell r="AS271" t="str">
            <v>李瑞麒</v>
          </cell>
          <cell r="AT271" t="str">
            <v>20081630360</v>
          </cell>
          <cell r="AU271">
            <v>0</v>
          </cell>
        </row>
        <row r="271">
          <cell r="AY271">
            <v>50461.25</v>
          </cell>
          <cell r="AZ271">
            <v>18747.54</v>
          </cell>
          <cell r="BA271">
            <v>1</v>
          </cell>
          <cell r="BB271">
            <v>0</v>
          </cell>
          <cell r="BC271" t="str">
            <v>正常结清</v>
          </cell>
          <cell r="BD271" t="str">
            <v>2021-07-02</v>
          </cell>
        </row>
        <row r="272">
          <cell r="O272" t="str">
            <v>4399978Q11611450762201</v>
          </cell>
        </row>
        <row r="272">
          <cell r="Q272" t="str">
            <v>62179955*******1889</v>
          </cell>
          <cell r="R272">
            <v>100000</v>
          </cell>
          <cell r="S272">
            <v>0</v>
          </cell>
          <cell r="T272">
            <v>10</v>
          </cell>
          <cell r="U272" t="str">
            <v>2016-11-07</v>
          </cell>
          <cell r="V272" t="str">
            <v>2018-11-07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 t="str">
            <v>2022-01-21</v>
          </cell>
          <cell r="AB272">
            <v>21787</v>
          </cell>
          <cell r="AC272" t="str">
            <v>2018-11-07</v>
          </cell>
          <cell r="AD272" t="str">
            <v>损失</v>
          </cell>
        </row>
        <row r="272">
          <cell r="AF272">
            <v>0</v>
          </cell>
          <cell r="AG272">
            <v>0</v>
          </cell>
          <cell r="AH272">
            <v>0</v>
          </cell>
        </row>
        <row r="272">
          <cell r="AJ272">
            <v>1</v>
          </cell>
          <cell r="AK272">
            <v>0</v>
          </cell>
          <cell r="AL272">
            <v>0</v>
          </cell>
          <cell r="AM272" t="str">
            <v>保证</v>
          </cell>
        </row>
        <row r="272">
          <cell r="AO272">
            <v>0</v>
          </cell>
          <cell r="AP272">
            <v>0</v>
          </cell>
          <cell r="AQ272" t="str">
            <v>是</v>
          </cell>
          <cell r="AR272" t="str">
            <v>是</v>
          </cell>
          <cell r="AS272" t="str">
            <v>李瑞麒</v>
          </cell>
          <cell r="AT272" t="str">
            <v>20081630360</v>
          </cell>
          <cell r="AU272">
            <v>0</v>
          </cell>
        </row>
        <row r="272">
          <cell r="AY272">
            <v>21788.8</v>
          </cell>
          <cell r="AZ272">
            <v>0</v>
          </cell>
          <cell r="BA272">
            <v>2</v>
          </cell>
          <cell r="BB272">
            <v>0</v>
          </cell>
          <cell r="BC272" t="str">
            <v>未结清</v>
          </cell>
          <cell r="BD272" t="str">
            <v>2100-12-31</v>
          </cell>
        </row>
        <row r="273">
          <cell r="O273" t="str">
            <v>4399978Q11612476728102</v>
          </cell>
        </row>
        <row r="273">
          <cell r="Q273" t="str">
            <v>62179955*******6904</v>
          </cell>
          <cell r="R273">
            <v>100000</v>
          </cell>
          <cell r="S273">
            <v>0</v>
          </cell>
          <cell r="T273">
            <v>10</v>
          </cell>
          <cell r="U273" t="str">
            <v>2016-12-02</v>
          </cell>
          <cell r="V273" t="str">
            <v>2018-12-02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 t="str">
            <v>2021-04-27</v>
          </cell>
          <cell r="AB273">
            <v>100623.45</v>
          </cell>
          <cell r="AC273" t="str">
            <v>2018-12-02</v>
          </cell>
          <cell r="AD273" t="str">
            <v>正常</v>
          </cell>
        </row>
        <row r="273">
          <cell r="AF273">
            <v>0</v>
          </cell>
          <cell r="AG273">
            <v>0</v>
          </cell>
          <cell r="AH273">
            <v>0</v>
          </cell>
        </row>
        <row r="273">
          <cell r="AJ273">
            <v>1</v>
          </cell>
          <cell r="AK273">
            <v>0</v>
          </cell>
          <cell r="AL273">
            <v>0</v>
          </cell>
          <cell r="AM273" t="str">
            <v>保证</v>
          </cell>
        </row>
        <row r="273">
          <cell r="AO273">
            <v>0</v>
          </cell>
          <cell r="AP273">
            <v>0</v>
          </cell>
          <cell r="AQ273" t="str">
            <v>是</v>
          </cell>
          <cell r="AR273" t="str">
            <v>是</v>
          </cell>
          <cell r="AS273" t="str">
            <v>李瑞麒</v>
          </cell>
          <cell r="AT273" t="str">
            <v>20081630360</v>
          </cell>
          <cell r="AU273">
            <v>0</v>
          </cell>
        </row>
        <row r="273">
          <cell r="AY273">
            <v>98428.47</v>
          </cell>
          <cell r="AZ273">
            <v>32536.34</v>
          </cell>
          <cell r="BA273">
            <v>1</v>
          </cell>
          <cell r="BB273">
            <v>0</v>
          </cell>
          <cell r="BC273" t="str">
            <v>正常结清</v>
          </cell>
          <cell r="BD273" t="str">
            <v>2021-04-27</v>
          </cell>
        </row>
        <row r="274">
          <cell r="O274" t="str">
            <v>4399978Q11612477850601</v>
          </cell>
        </row>
        <row r="274">
          <cell r="Q274" t="str">
            <v>62179955*******6835</v>
          </cell>
          <cell r="R274">
            <v>100000</v>
          </cell>
          <cell r="S274">
            <v>0</v>
          </cell>
          <cell r="T274">
            <v>10</v>
          </cell>
          <cell r="U274" t="str">
            <v>2016-12-02</v>
          </cell>
          <cell r="V274" t="str">
            <v>2018-12-02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 t="str">
            <v>2021-09-15</v>
          </cell>
          <cell r="AB274">
            <v>0.23</v>
          </cell>
          <cell r="AC274" t="str">
            <v>2018-12-02</v>
          </cell>
          <cell r="AD274" t="str">
            <v>正常</v>
          </cell>
        </row>
        <row r="274">
          <cell r="AF274">
            <v>0</v>
          </cell>
          <cell r="AG274">
            <v>0</v>
          </cell>
          <cell r="AH274">
            <v>0</v>
          </cell>
        </row>
        <row r="274">
          <cell r="AJ274">
            <v>1</v>
          </cell>
          <cell r="AK274">
            <v>0</v>
          </cell>
          <cell r="AL274">
            <v>0</v>
          </cell>
          <cell r="AM274" t="str">
            <v>保证</v>
          </cell>
        </row>
        <row r="274">
          <cell r="AO274">
            <v>0</v>
          </cell>
          <cell r="AP274">
            <v>0</v>
          </cell>
          <cell r="AQ274" t="str">
            <v>是</v>
          </cell>
          <cell r="AR274" t="str">
            <v>是</v>
          </cell>
          <cell r="AS274" t="str">
            <v>李瑞麒</v>
          </cell>
          <cell r="AT274" t="str">
            <v>20081630360</v>
          </cell>
          <cell r="AU274">
            <v>0</v>
          </cell>
        </row>
        <row r="274">
          <cell r="AY274">
            <v>88107.95</v>
          </cell>
          <cell r="AZ274">
            <v>20892.38</v>
          </cell>
          <cell r="BA274">
            <v>1</v>
          </cell>
          <cell r="BB274">
            <v>0</v>
          </cell>
          <cell r="BC274" t="str">
            <v>正常结清</v>
          </cell>
          <cell r="BD274" t="str">
            <v>2021-09-15</v>
          </cell>
        </row>
        <row r="275">
          <cell r="O275" t="str">
            <v>4399978Q11703595480601</v>
          </cell>
        </row>
        <row r="275">
          <cell r="Q275" t="str">
            <v>62179955*******2122</v>
          </cell>
          <cell r="R275">
            <v>100000</v>
          </cell>
          <cell r="S275">
            <v>0</v>
          </cell>
          <cell r="T275">
            <v>10</v>
          </cell>
          <cell r="U275" t="str">
            <v>2017-03-27</v>
          </cell>
          <cell r="V275" t="str">
            <v>2020-03-27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 t="str">
            <v>2020-03-27</v>
          </cell>
          <cell r="AB275">
            <v>100493.15</v>
          </cell>
          <cell r="AC275" t="str">
            <v>2020-03-27</v>
          </cell>
          <cell r="AD275" t="str">
            <v>正常</v>
          </cell>
        </row>
        <row r="275">
          <cell r="AF275">
            <v>0</v>
          </cell>
          <cell r="AG275">
            <v>0</v>
          </cell>
          <cell r="AH275">
            <v>0</v>
          </cell>
        </row>
        <row r="275">
          <cell r="AJ275">
            <v>0</v>
          </cell>
          <cell r="AK275">
            <v>0</v>
          </cell>
          <cell r="AL275">
            <v>0</v>
          </cell>
          <cell r="AM275" t="str">
            <v>保证</v>
          </cell>
        </row>
        <row r="275">
          <cell r="AO275">
            <v>0</v>
          </cell>
          <cell r="AP275">
            <v>0</v>
          </cell>
          <cell r="AQ275" t="str">
            <v>否</v>
          </cell>
          <cell r="AR275" t="str">
            <v>否</v>
          </cell>
          <cell r="AS275" t="str">
            <v>罗凤英</v>
          </cell>
          <cell r="AT275" t="str">
            <v>20080441450</v>
          </cell>
          <cell r="AU275">
            <v>0</v>
          </cell>
        </row>
        <row r="275">
          <cell r="AY275">
            <v>100000</v>
          </cell>
          <cell r="AZ275">
            <v>8000</v>
          </cell>
          <cell r="BA275">
            <v>4</v>
          </cell>
          <cell r="BB275">
            <v>0</v>
          </cell>
          <cell r="BC275" t="str">
            <v>正常结清</v>
          </cell>
          <cell r="BD275" t="str">
            <v>2020-03-27</v>
          </cell>
        </row>
        <row r="276">
          <cell r="O276" t="str">
            <v>4399978Q11703596738101</v>
          </cell>
        </row>
        <row r="276">
          <cell r="Q276" t="str">
            <v>62179955*******5044</v>
          </cell>
          <cell r="R276">
            <v>100000</v>
          </cell>
          <cell r="S276">
            <v>0</v>
          </cell>
          <cell r="T276">
            <v>10</v>
          </cell>
          <cell r="U276" t="str">
            <v>2017-03-27</v>
          </cell>
          <cell r="V276" t="str">
            <v>2020-03-27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 t="str">
            <v>2020-03-27</v>
          </cell>
          <cell r="AB276">
            <v>100547.95</v>
          </cell>
          <cell r="AC276" t="str">
            <v>2020-03-27</v>
          </cell>
          <cell r="AD276" t="str">
            <v>正常</v>
          </cell>
        </row>
        <row r="276">
          <cell r="AF276">
            <v>0</v>
          </cell>
          <cell r="AG276">
            <v>0</v>
          </cell>
          <cell r="AH276">
            <v>0</v>
          </cell>
        </row>
        <row r="276">
          <cell r="AJ276">
            <v>0</v>
          </cell>
          <cell r="AK276">
            <v>0</v>
          </cell>
          <cell r="AL276">
            <v>0</v>
          </cell>
          <cell r="AM276" t="str">
            <v>保证</v>
          </cell>
        </row>
        <row r="276">
          <cell r="AO276">
            <v>0</v>
          </cell>
          <cell r="AP276">
            <v>0</v>
          </cell>
          <cell r="AQ276" t="str">
            <v>否</v>
          </cell>
          <cell r="AR276" t="str">
            <v>否</v>
          </cell>
          <cell r="AS276" t="str">
            <v>葛解莲</v>
          </cell>
          <cell r="AT276" t="str">
            <v>20101215770</v>
          </cell>
          <cell r="AU276">
            <v>0</v>
          </cell>
        </row>
        <row r="276">
          <cell r="AY276">
            <v>100000</v>
          </cell>
          <cell r="AZ276">
            <v>8054.8</v>
          </cell>
          <cell r="BA276">
            <v>4</v>
          </cell>
          <cell r="BB276">
            <v>0</v>
          </cell>
          <cell r="BC276" t="str">
            <v>正常结清</v>
          </cell>
          <cell r="BD276" t="str">
            <v>2020-03-27</v>
          </cell>
        </row>
        <row r="277">
          <cell r="O277" t="str">
            <v>4399978Q11703598607301</v>
          </cell>
        </row>
        <row r="277">
          <cell r="Q277" t="str">
            <v>62179955*******1202</v>
          </cell>
          <cell r="R277">
            <v>100000</v>
          </cell>
          <cell r="S277">
            <v>0</v>
          </cell>
          <cell r="T277">
            <v>10</v>
          </cell>
          <cell r="U277" t="str">
            <v>2017-03-28</v>
          </cell>
          <cell r="V277" t="str">
            <v>2019-03-28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 t="str">
            <v>2020-09-22</v>
          </cell>
          <cell r="AB277">
            <v>69412.6</v>
          </cell>
          <cell r="AC277" t="str">
            <v>2019-03-28</v>
          </cell>
          <cell r="AD277" t="str">
            <v>正常</v>
          </cell>
        </row>
        <row r="277">
          <cell r="AF277">
            <v>0</v>
          </cell>
          <cell r="AG277">
            <v>0</v>
          </cell>
          <cell r="AH277">
            <v>0</v>
          </cell>
        </row>
        <row r="277">
          <cell r="AJ277">
            <v>1</v>
          </cell>
          <cell r="AK277">
            <v>0</v>
          </cell>
          <cell r="AL277">
            <v>0</v>
          </cell>
          <cell r="AM277" t="str">
            <v>保证</v>
          </cell>
        </row>
        <row r="277">
          <cell r="AO277">
            <v>0</v>
          </cell>
          <cell r="AP277">
            <v>0</v>
          </cell>
          <cell r="AQ277" t="str">
            <v>是</v>
          </cell>
          <cell r="AR277" t="str">
            <v>是</v>
          </cell>
          <cell r="AS277" t="str">
            <v>李瑞麒</v>
          </cell>
          <cell r="AT277" t="str">
            <v>20081630360</v>
          </cell>
          <cell r="AU277">
            <v>0</v>
          </cell>
        </row>
        <row r="277">
          <cell r="AY277">
            <v>71816.44</v>
          </cell>
          <cell r="AZ277">
            <v>11738.39</v>
          </cell>
          <cell r="BA277">
            <v>1</v>
          </cell>
          <cell r="BB277">
            <v>0</v>
          </cell>
          <cell r="BC277" t="str">
            <v>正常结清</v>
          </cell>
          <cell r="BD277" t="str">
            <v>2020-09-22</v>
          </cell>
        </row>
        <row r="278">
          <cell r="O278" t="str">
            <v>4399978Q11703599305101</v>
          </cell>
        </row>
        <row r="278">
          <cell r="Q278" t="str">
            <v>62218155*******5731</v>
          </cell>
          <cell r="R278">
            <v>100000</v>
          </cell>
          <cell r="S278">
            <v>0</v>
          </cell>
          <cell r="T278">
            <v>10</v>
          </cell>
          <cell r="U278" t="str">
            <v>2017-03-28</v>
          </cell>
          <cell r="V278" t="str">
            <v>2020-03-28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 t="str">
            <v>2021-08-30</v>
          </cell>
          <cell r="AB278">
            <v>109105.1</v>
          </cell>
          <cell r="AC278" t="str">
            <v>2020-03-28</v>
          </cell>
          <cell r="AD278" t="str">
            <v>正常</v>
          </cell>
        </row>
        <row r="278">
          <cell r="AF278">
            <v>0</v>
          </cell>
          <cell r="AG278">
            <v>0</v>
          </cell>
          <cell r="AH278">
            <v>0</v>
          </cell>
        </row>
        <row r="278">
          <cell r="AJ278">
            <v>1</v>
          </cell>
          <cell r="AK278">
            <v>0</v>
          </cell>
          <cell r="AL278">
            <v>0</v>
          </cell>
          <cell r="AM278" t="str">
            <v>保证</v>
          </cell>
        </row>
        <row r="278">
          <cell r="AO278">
            <v>0</v>
          </cell>
          <cell r="AP278">
            <v>0</v>
          </cell>
          <cell r="AQ278" t="str">
            <v>否</v>
          </cell>
          <cell r="AR278" t="str">
            <v>是</v>
          </cell>
          <cell r="AS278" t="str">
            <v>李瑞麒</v>
          </cell>
          <cell r="AT278" t="str">
            <v>20081630360</v>
          </cell>
          <cell r="AU278">
            <v>0</v>
          </cell>
        </row>
        <row r="278">
          <cell r="AY278">
            <v>100000</v>
          </cell>
          <cell r="AZ278">
            <v>25061.91</v>
          </cell>
          <cell r="BA278">
            <v>3</v>
          </cell>
          <cell r="BB278">
            <v>0</v>
          </cell>
          <cell r="BC278" t="str">
            <v>正常结清</v>
          </cell>
          <cell r="BD278" t="str">
            <v>2021-08-30</v>
          </cell>
        </row>
        <row r="279">
          <cell r="O279" t="str">
            <v>4399978Q11703601055601</v>
          </cell>
        </row>
        <row r="279">
          <cell r="Q279" t="str">
            <v>62109555*******1187</v>
          </cell>
          <cell r="R279">
            <v>100000</v>
          </cell>
          <cell r="S279">
            <v>0</v>
          </cell>
          <cell r="T279">
            <v>10</v>
          </cell>
          <cell r="U279" t="str">
            <v>2017-03-29</v>
          </cell>
          <cell r="V279" t="str">
            <v>2020-03-29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 t="str">
            <v>2020-03-29</v>
          </cell>
          <cell r="AB279">
            <v>100547.95</v>
          </cell>
          <cell r="AC279" t="str">
            <v>2020-03-29</v>
          </cell>
          <cell r="AD279" t="str">
            <v>正常</v>
          </cell>
        </row>
        <row r="279">
          <cell r="AF279">
            <v>0</v>
          </cell>
          <cell r="AG279">
            <v>0</v>
          </cell>
          <cell r="AH279">
            <v>0</v>
          </cell>
        </row>
        <row r="279">
          <cell r="AJ279">
            <v>0</v>
          </cell>
          <cell r="AK279">
            <v>0</v>
          </cell>
          <cell r="AL279">
            <v>0</v>
          </cell>
          <cell r="AM279" t="str">
            <v>保证</v>
          </cell>
        </row>
        <row r="279">
          <cell r="AO279">
            <v>0</v>
          </cell>
          <cell r="AP279">
            <v>0</v>
          </cell>
          <cell r="AQ279" t="str">
            <v>否</v>
          </cell>
          <cell r="AR279" t="str">
            <v>否</v>
          </cell>
          <cell r="AS279" t="str">
            <v>罗凤英</v>
          </cell>
          <cell r="AT279" t="str">
            <v>20080441450</v>
          </cell>
          <cell r="AU279">
            <v>0</v>
          </cell>
        </row>
        <row r="279">
          <cell r="AY279">
            <v>100000</v>
          </cell>
          <cell r="AZ279">
            <v>8054.8</v>
          </cell>
          <cell r="BA279">
            <v>4</v>
          </cell>
          <cell r="BB279">
            <v>0</v>
          </cell>
          <cell r="BC279" t="str">
            <v>正常结清</v>
          </cell>
          <cell r="BD279" t="str">
            <v>2020-03-29</v>
          </cell>
        </row>
        <row r="280">
          <cell r="O280" t="str">
            <v>4399978Q11704607303801</v>
          </cell>
        </row>
        <row r="280">
          <cell r="Q280" t="str">
            <v>62179955*******7643</v>
          </cell>
          <cell r="R280">
            <v>100000</v>
          </cell>
          <cell r="S280">
            <v>0</v>
          </cell>
          <cell r="T280">
            <v>10</v>
          </cell>
          <cell r="U280" t="str">
            <v>2017-04-01</v>
          </cell>
          <cell r="V280" t="str">
            <v>2020-04-01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 t="str">
            <v>2020-04-01</v>
          </cell>
          <cell r="AB280">
            <v>102493.15</v>
          </cell>
          <cell r="AC280" t="str">
            <v>2020-04-01</v>
          </cell>
          <cell r="AD280" t="str">
            <v>正常</v>
          </cell>
        </row>
        <row r="280">
          <cell r="AF280">
            <v>0</v>
          </cell>
          <cell r="AG280">
            <v>0</v>
          </cell>
          <cell r="AH280">
            <v>0</v>
          </cell>
        </row>
        <row r="280">
          <cell r="AJ280">
            <v>0</v>
          </cell>
          <cell r="AK280">
            <v>0</v>
          </cell>
          <cell r="AL280">
            <v>0</v>
          </cell>
          <cell r="AM280" t="str">
            <v>保证</v>
          </cell>
        </row>
        <row r="280">
          <cell r="AO280">
            <v>0</v>
          </cell>
          <cell r="AP280">
            <v>0</v>
          </cell>
          <cell r="AQ280" t="str">
            <v>否</v>
          </cell>
          <cell r="AR280" t="str">
            <v>否</v>
          </cell>
          <cell r="AS280" t="str">
            <v>李玉立</v>
          </cell>
          <cell r="AT280" t="str">
            <v>20150918230</v>
          </cell>
          <cell r="AU280">
            <v>0</v>
          </cell>
        </row>
        <row r="280">
          <cell r="AY280">
            <v>100000</v>
          </cell>
          <cell r="AZ280">
            <v>7534.25</v>
          </cell>
          <cell r="BA280">
            <v>3</v>
          </cell>
          <cell r="BB280">
            <v>0</v>
          </cell>
          <cell r="BC280" t="str">
            <v>正常结清</v>
          </cell>
          <cell r="BD280" t="str">
            <v>2020-04-01</v>
          </cell>
        </row>
        <row r="281">
          <cell r="O281" t="str">
            <v>4399978Q11704607383901</v>
          </cell>
        </row>
        <row r="281">
          <cell r="Q281" t="str">
            <v>62179955*******8146</v>
          </cell>
          <cell r="R281">
            <v>100000</v>
          </cell>
          <cell r="S281">
            <v>0</v>
          </cell>
          <cell r="T281">
            <v>10</v>
          </cell>
          <cell r="U281" t="str">
            <v>2017-04-01</v>
          </cell>
          <cell r="V281" t="str">
            <v>2020-04-01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 t="str">
            <v>2020-04-01</v>
          </cell>
          <cell r="AB281">
            <v>102493.15</v>
          </cell>
          <cell r="AC281" t="str">
            <v>2020-04-01</v>
          </cell>
          <cell r="AD281" t="str">
            <v>正常</v>
          </cell>
        </row>
        <row r="281">
          <cell r="AF281">
            <v>0</v>
          </cell>
          <cell r="AG281">
            <v>0</v>
          </cell>
          <cell r="AH281">
            <v>0</v>
          </cell>
        </row>
        <row r="281">
          <cell r="AJ281">
            <v>0</v>
          </cell>
          <cell r="AK281">
            <v>0</v>
          </cell>
          <cell r="AL281">
            <v>0</v>
          </cell>
          <cell r="AM281" t="str">
            <v>保证</v>
          </cell>
        </row>
        <row r="281">
          <cell r="AO281">
            <v>0</v>
          </cell>
          <cell r="AP281">
            <v>0</v>
          </cell>
          <cell r="AQ281" t="str">
            <v>否</v>
          </cell>
          <cell r="AR281" t="str">
            <v>否</v>
          </cell>
          <cell r="AS281" t="str">
            <v>李玉立</v>
          </cell>
          <cell r="AT281" t="str">
            <v>20150918230</v>
          </cell>
          <cell r="AU281">
            <v>0</v>
          </cell>
        </row>
        <row r="281">
          <cell r="AY281">
            <v>100000</v>
          </cell>
          <cell r="AZ281">
            <v>7534.25</v>
          </cell>
          <cell r="BA281">
            <v>3</v>
          </cell>
          <cell r="BB281">
            <v>0</v>
          </cell>
          <cell r="BC281" t="str">
            <v>正常结清</v>
          </cell>
          <cell r="BD281" t="str">
            <v>2020-04-01</v>
          </cell>
        </row>
        <row r="282">
          <cell r="O282" t="str">
            <v>4399978Q11704607448801</v>
          </cell>
        </row>
        <row r="282">
          <cell r="Q282" t="str">
            <v>62179955*******4874</v>
          </cell>
          <cell r="R282">
            <v>100000</v>
          </cell>
          <cell r="S282">
            <v>0</v>
          </cell>
          <cell r="T282">
            <v>10</v>
          </cell>
          <cell r="U282" t="str">
            <v>2017-04-01</v>
          </cell>
          <cell r="V282" t="str">
            <v>2020-04-01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 t="str">
            <v>2020-04-01</v>
          </cell>
          <cell r="AB282">
            <v>100657.53</v>
          </cell>
          <cell r="AC282" t="str">
            <v>2020-04-01</v>
          </cell>
          <cell r="AD282" t="str">
            <v>正常</v>
          </cell>
        </row>
        <row r="282">
          <cell r="AF282">
            <v>0</v>
          </cell>
          <cell r="AG282">
            <v>0</v>
          </cell>
          <cell r="AH282">
            <v>0</v>
          </cell>
        </row>
        <row r="282">
          <cell r="AJ282">
            <v>0</v>
          </cell>
          <cell r="AK282">
            <v>0</v>
          </cell>
          <cell r="AL282">
            <v>0</v>
          </cell>
          <cell r="AM282" t="str">
            <v>保证</v>
          </cell>
        </row>
        <row r="282">
          <cell r="AO282">
            <v>0</v>
          </cell>
          <cell r="AP282">
            <v>0</v>
          </cell>
          <cell r="AQ282" t="str">
            <v>否</v>
          </cell>
          <cell r="AR282" t="str">
            <v>否</v>
          </cell>
          <cell r="AS282" t="str">
            <v>葛解莲</v>
          </cell>
          <cell r="AT282" t="str">
            <v>20101215770</v>
          </cell>
          <cell r="AU282">
            <v>0</v>
          </cell>
        </row>
        <row r="282">
          <cell r="AY282">
            <v>100000</v>
          </cell>
          <cell r="AZ282">
            <v>8164.38</v>
          </cell>
          <cell r="BA282">
            <v>4</v>
          </cell>
          <cell r="BB282">
            <v>0</v>
          </cell>
          <cell r="BC282" t="str">
            <v>正常结清</v>
          </cell>
          <cell r="BD282" t="str">
            <v>2020-04-01</v>
          </cell>
        </row>
        <row r="283">
          <cell r="O283" t="str">
            <v>4399978Q11704612996801</v>
          </cell>
        </row>
        <row r="283">
          <cell r="Q283" t="str">
            <v>62179955*******6705</v>
          </cell>
          <cell r="R283">
            <v>100000</v>
          </cell>
          <cell r="S283">
            <v>0</v>
          </cell>
          <cell r="T283">
            <v>10</v>
          </cell>
          <cell r="U283" t="str">
            <v>2017-04-10</v>
          </cell>
          <cell r="V283" t="str">
            <v>2020-04-10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 t="str">
            <v>2020-04-10</v>
          </cell>
          <cell r="AB283">
            <v>100876.71</v>
          </cell>
          <cell r="AC283" t="str">
            <v>2020-04-10</v>
          </cell>
          <cell r="AD283" t="str">
            <v>正常</v>
          </cell>
        </row>
        <row r="283">
          <cell r="AF283">
            <v>0</v>
          </cell>
          <cell r="AG283">
            <v>0</v>
          </cell>
          <cell r="AH283">
            <v>0</v>
          </cell>
        </row>
        <row r="283">
          <cell r="AJ283">
            <v>0</v>
          </cell>
          <cell r="AK283">
            <v>0</v>
          </cell>
          <cell r="AL283">
            <v>0</v>
          </cell>
          <cell r="AM283" t="str">
            <v>保证</v>
          </cell>
        </row>
        <row r="283">
          <cell r="AO283">
            <v>0</v>
          </cell>
          <cell r="AP283">
            <v>0</v>
          </cell>
          <cell r="AQ283" t="str">
            <v>否</v>
          </cell>
          <cell r="AR283" t="str">
            <v>否</v>
          </cell>
          <cell r="AS283" t="str">
            <v>罗凤英</v>
          </cell>
          <cell r="AT283" t="str">
            <v>20080441450</v>
          </cell>
          <cell r="AU283">
            <v>0</v>
          </cell>
        </row>
        <row r="283">
          <cell r="AY283">
            <v>100000</v>
          </cell>
          <cell r="AZ283">
            <v>8383.56</v>
          </cell>
          <cell r="BA283">
            <v>4</v>
          </cell>
          <cell r="BB283">
            <v>0</v>
          </cell>
          <cell r="BC283" t="str">
            <v>正常结清</v>
          </cell>
          <cell r="BD283" t="str">
            <v>2020-04-10</v>
          </cell>
        </row>
        <row r="284">
          <cell r="O284" t="str">
            <v>4399978Q11704613890001</v>
          </cell>
        </row>
        <row r="284">
          <cell r="Q284" t="str">
            <v>62218855*******4676</v>
          </cell>
          <cell r="R284">
            <v>100000</v>
          </cell>
          <cell r="S284">
            <v>0</v>
          </cell>
          <cell r="T284">
            <v>10</v>
          </cell>
          <cell r="U284" t="str">
            <v>2017-04-10</v>
          </cell>
          <cell r="V284" t="str">
            <v>2020-04-10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 t="str">
            <v>2020-04-10</v>
          </cell>
          <cell r="AB284">
            <v>102493.15</v>
          </cell>
          <cell r="AC284" t="str">
            <v>2020-04-10</v>
          </cell>
          <cell r="AD284" t="str">
            <v>正常</v>
          </cell>
        </row>
        <row r="284">
          <cell r="AF284">
            <v>0</v>
          </cell>
          <cell r="AG284">
            <v>0</v>
          </cell>
          <cell r="AH284">
            <v>0</v>
          </cell>
        </row>
        <row r="284">
          <cell r="AJ284">
            <v>0</v>
          </cell>
          <cell r="AK284">
            <v>0</v>
          </cell>
          <cell r="AL284">
            <v>0</v>
          </cell>
          <cell r="AM284" t="str">
            <v>保证</v>
          </cell>
        </row>
        <row r="284">
          <cell r="AO284">
            <v>0</v>
          </cell>
          <cell r="AP284">
            <v>0</v>
          </cell>
          <cell r="AQ284" t="str">
            <v>否</v>
          </cell>
          <cell r="AR284" t="str">
            <v>否</v>
          </cell>
          <cell r="AS284" t="str">
            <v>葛解莲</v>
          </cell>
          <cell r="AT284" t="str">
            <v>20101215770</v>
          </cell>
          <cell r="AU284">
            <v>0</v>
          </cell>
        </row>
        <row r="284">
          <cell r="AY284">
            <v>100000</v>
          </cell>
          <cell r="AZ284">
            <v>7534.25</v>
          </cell>
          <cell r="BA284">
            <v>3</v>
          </cell>
          <cell r="BB284">
            <v>0</v>
          </cell>
          <cell r="BC284" t="str">
            <v>正常结清</v>
          </cell>
          <cell r="BD284" t="str">
            <v>2020-04-10</v>
          </cell>
        </row>
        <row r="285">
          <cell r="O285" t="str">
            <v>4399978Q11704616276901</v>
          </cell>
        </row>
        <row r="285">
          <cell r="Q285" t="str">
            <v>62218855*******3752</v>
          </cell>
          <cell r="R285">
            <v>100000</v>
          </cell>
          <cell r="S285">
            <v>0</v>
          </cell>
          <cell r="T285">
            <v>10</v>
          </cell>
          <cell r="U285" t="str">
            <v>2017-04-12</v>
          </cell>
          <cell r="V285" t="str">
            <v>2020-04-12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 t="str">
            <v>2020-04-12</v>
          </cell>
          <cell r="AB285">
            <v>100986.3</v>
          </cell>
          <cell r="AC285" t="str">
            <v>2020-04-12</v>
          </cell>
          <cell r="AD285" t="str">
            <v>正常</v>
          </cell>
        </row>
        <row r="285">
          <cell r="AF285">
            <v>0</v>
          </cell>
          <cell r="AG285">
            <v>0</v>
          </cell>
          <cell r="AH285">
            <v>0</v>
          </cell>
        </row>
        <row r="285">
          <cell r="AJ285">
            <v>0</v>
          </cell>
          <cell r="AK285">
            <v>0</v>
          </cell>
          <cell r="AL285">
            <v>0</v>
          </cell>
          <cell r="AM285" t="str">
            <v>保证</v>
          </cell>
        </row>
        <row r="285">
          <cell r="AO285">
            <v>0</v>
          </cell>
          <cell r="AP285">
            <v>0</v>
          </cell>
          <cell r="AQ285" t="str">
            <v>否</v>
          </cell>
          <cell r="AR285" t="str">
            <v>否</v>
          </cell>
          <cell r="AS285" t="str">
            <v>葛解莲</v>
          </cell>
          <cell r="AT285" t="str">
            <v>20101215770</v>
          </cell>
          <cell r="AU285">
            <v>0</v>
          </cell>
        </row>
        <row r="285">
          <cell r="AY285">
            <v>100000</v>
          </cell>
          <cell r="AZ285">
            <v>8493.15</v>
          </cell>
          <cell r="BA285">
            <v>4</v>
          </cell>
          <cell r="BB285">
            <v>0</v>
          </cell>
          <cell r="BC285" t="str">
            <v>正常结清</v>
          </cell>
          <cell r="BD285" t="str">
            <v>2020-04-12</v>
          </cell>
        </row>
        <row r="286">
          <cell r="O286" t="str">
            <v>4399978Q11704616457701</v>
          </cell>
        </row>
        <row r="286">
          <cell r="Q286" t="str">
            <v>62179955*******7957</v>
          </cell>
          <cell r="R286">
            <v>100000</v>
          </cell>
          <cell r="S286">
            <v>0</v>
          </cell>
          <cell r="T286">
            <v>10</v>
          </cell>
          <cell r="U286" t="str">
            <v>2017-04-12</v>
          </cell>
          <cell r="V286" t="str">
            <v>2020-04-12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 t="str">
            <v>2020-04-12</v>
          </cell>
          <cell r="AB286">
            <v>100931.51</v>
          </cell>
          <cell r="AC286" t="str">
            <v>2020-04-12</v>
          </cell>
          <cell r="AD286" t="str">
            <v>正常</v>
          </cell>
        </row>
        <row r="286">
          <cell r="AF286">
            <v>0</v>
          </cell>
          <cell r="AG286">
            <v>0</v>
          </cell>
          <cell r="AH286">
            <v>0</v>
          </cell>
        </row>
        <row r="286">
          <cell r="AJ286">
            <v>0</v>
          </cell>
          <cell r="AK286">
            <v>0</v>
          </cell>
          <cell r="AL286">
            <v>0</v>
          </cell>
          <cell r="AM286" t="str">
            <v>保证</v>
          </cell>
        </row>
        <row r="286">
          <cell r="AO286">
            <v>0</v>
          </cell>
          <cell r="AP286">
            <v>0</v>
          </cell>
          <cell r="AQ286" t="str">
            <v>否</v>
          </cell>
          <cell r="AR286" t="str">
            <v>否</v>
          </cell>
          <cell r="AS286" t="str">
            <v>罗凤英</v>
          </cell>
          <cell r="AT286" t="str">
            <v>20080441450</v>
          </cell>
          <cell r="AU286">
            <v>0</v>
          </cell>
        </row>
        <row r="286">
          <cell r="AY286">
            <v>100000</v>
          </cell>
          <cell r="AZ286">
            <v>8438.36</v>
          </cell>
          <cell r="BA286">
            <v>4</v>
          </cell>
          <cell r="BB286">
            <v>0</v>
          </cell>
          <cell r="BC286" t="str">
            <v>正常结清</v>
          </cell>
          <cell r="BD286" t="str">
            <v>2020-04-12</v>
          </cell>
        </row>
        <row r="287">
          <cell r="O287" t="str">
            <v>4399978Q11704623021201</v>
          </cell>
        </row>
        <row r="287">
          <cell r="Q287" t="str">
            <v>62179955*******5114</v>
          </cell>
          <cell r="R287">
            <v>100000</v>
          </cell>
          <cell r="S287">
            <v>0</v>
          </cell>
          <cell r="T287">
            <v>10</v>
          </cell>
          <cell r="U287" t="str">
            <v>2017-04-20</v>
          </cell>
          <cell r="V287" t="str">
            <v>2020-04-20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 t="str">
            <v>2020-03-31</v>
          </cell>
          <cell r="AB287">
            <v>100575.34</v>
          </cell>
          <cell r="AC287" t="str">
            <v>2020-04-20</v>
          </cell>
          <cell r="AD287" t="str">
            <v>正常</v>
          </cell>
        </row>
        <row r="287">
          <cell r="AF287">
            <v>0</v>
          </cell>
          <cell r="AG287">
            <v>0</v>
          </cell>
          <cell r="AH287">
            <v>0</v>
          </cell>
        </row>
        <row r="287">
          <cell r="AJ287">
            <v>0</v>
          </cell>
          <cell r="AK287">
            <v>0</v>
          </cell>
          <cell r="AL287">
            <v>0</v>
          </cell>
          <cell r="AM287" t="str">
            <v>保证</v>
          </cell>
        </row>
        <row r="287">
          <cell r="AO287">
            <v>0</v>
          </cell>
          <cell r="AP287">
            <v>0</v>
          </cell>
          <cell r="AQ287" t="str">
            <v>否</v>
          </cell>
          <cell r="AR287" t="str">
            <v>否</v>
          </cell>
          <cell r="AS287" t="str">
            <v>罗凤英</v>
          </cell>
          <cell r="AT287" t="str">
            <v>20080441450</v>
          </cell>
          <cell r="AU287">
            <v>0</v>
          </cell>
        </row>
        <row r="287">
          <cell r="AY287">
            <v>100000</v>
          </cell>
          <cell r="AZ287">
            <v>8082.19</v>
          </cell>
          <cell r="BA287">
            <v>5</v>
          </cell>
          <cell r="BB287">
            <v>0</v>
          </cell>
          <cell r="BC287" t="str">
            <v>提前全部结清</v>
          </cell>
          <cell r="BD287" t="str">
            <v>2020-03-31</v>
          </cell>
        </row>
        <row r="288">
          <cell r="O288" t="str">
            <v>4399978Q11704623280501</v>
          </cell>
        </row>
        <row r="288">
          <cell r="Q288" t="str">
            <v>62109555*******8787</v>
          </cell>
          <cell r="R288">
            <v>100000</v>
          </cell>
          <cell r="S288">
            <v>0</v>
          </cell>
          <cell r="T288">
            <v>10</v>
          </cell>
          <cell r="U288" t="str">
            <v>2017-04-19</v>
          </cell>
          <cell r="V288" t="str">
            <v>2020-04-19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 t="str">
            <v>2020-04-19</v>
          </cell>
          <cell r="AB288">
            <v>102493.15</v>
          </cell>
          <cell r="AC288" t="str">
            <v>2020-04-19</v>
          </cell>
          <cell r="AD288" t="str">
            <v>正常</v>
          </cell>
        </row>
        <row r="288">
          <cell r="AF288">
            <v>0</v>
          </cell>
          <cell r="AG288">
            <v>0</v>
          </cell>
          <cell r="AH288">
            <v>0</v>
          </cell>
        </row>
        <row r="288">
          <cell r="AJ288">
            <v>0</v>
          </cell>
          <cell r="AK288">
            <v>0</v>
          </cell>
          <cell r="AL288">
            <v>0</v>
          </cell>
          <cell r="AM288" t="str">
            <v>保证</v>
          </cell>
        </row>
        <row r="288">
          <cell r="AO288">
            <v>0</v>
          </cell>
          <cell r="AP288">
            <v>0</v>
          </cell>
          <cell r="AQ288" t="str">
            <v>否</v>
          </cell>
          <cell r="AR288" t="str">
            <v>否</v>
          </cell>
          <cell r="AS288" t="str">
            <v>李玉立</v>
          </cell>
          <cell r="AT288" t="str">
            <v>20150918230</v>
          </cell>
          <cell r="AU288">
            <v>0</v>
          </cell>
        </row>
        <row r="288">
          <cell r="AY288">
            <v>100000</v>
          </cell>
          <cell r="AZ288">
            <v>7534.25</v>
          </cell>
          <cell r="BA288">
            <v>3</v>
          </cell>
          <cell r="BB288">
            <v>0</v>
          </cell>
          <cell r="BC288" t="str">
            <v>正常结清</v>
          </cell>
          <cell r="BD288" t="str">
            <v>2020-04-19</v>
          </cell>
        </row>
        <row r="289">
          <cell r="O289" t="str">
            <v>4399978Q11704623537101</v>
          </cell>
        </row>
        <row r="289">
          <cell r="Q289" t="str">
            <v>62179955*******7240</v>
          </cell>
          <cell r="R289">
            <v>100000</v>
          </cell>
          <cell r="S289">
            <v>0</v>
          </cell>
          <cell r="T289">
            <v>10</v>
          </cell>
          <cell r="U289" t="str">
            <v>2017-04-18</v>
          </cell>
          <cell r="V289" t="str">
            <v>2020-04-18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 t="str">
            <v>2020-04-18</v>
          </cell>
          <cell r="AB289">
            <v>102493.15</v>
          </cell>
          <cell r="AC289" t="str">
            <v>2020-04-18</v>
          </cell>
          <cell r="AD289" t="str">
            <v>正常</v>
          </cell>
        </row>
        <row r="289">
          <cell r="AF289">
            <v>0</v>
          </cell>
          <cell r="AG289">
            <v>0</v>
          </cell>
          <cell r="AH289">
            <v>0</v>
          </cell>
        </row>
        <row r="289">
          <cell r="AJ289">
            <v>0</v>
          </cell>
          <cell r="AK289">
            <v>0</v>
          </cell>
          <cell r="AL289">
            <v>0</v>
          </cell>
          <cell r="AM289" t="str">
            <v>保证</v>
          </cell>
        </row>
        <row r="289">
          <cell r="AO289">
            <v>0</v>
          </cell>
          <cell r="AP289">
            <v>0</v>
          </cell>
          <cell r="AQ289" t="str">
            <v>否</v>
          </cell>
          <cell r="AR289" t="str">
            <v>否</v>
          </cell>
          <cell r="AS289" t="str">
            <v>刘永湘</v>
          </cell>
          <cell r="AT289" t="str">
            <v>20080490910</v>
          </cell>
          <cell r="AU289">
            <v>0</v>
          </cell>
        </row>
        <row r="289">
          <cell r="AY289">
            <v>100000</v>
          </cell>
          <cell r="AZ289">
            <v>7534.25</v>
          </cell>
          <cell r="BA289">
            <v>3</v>
          </cell>
          <cell r="BB289">
            <v>0</v>
          </cell>
          <cell r="BC289" t="str">
            <v>正常结清</v>
          </cell>
          <cell r="BD289" t="str">
            <v>2020-04-18</v>
          </cell>
        </row>
        <row r="290">
          <cell r="O290" t="str">
            <v>4399978Q11704624260101</v>
          </cell>
        </row>
        <row r="290">
          <cell r="Q290" t="str">
            <v>60555103******3123</v>
          </cell>
          <cell r="R290">
            <v>100000</v>
          </cell>
          <cell r="S290">
            <v>0</v>
          </cell>
          <cell r="T290">
            <v>10</v>
          </cell>
          <cell r="U290" t="str">
            <v>2017-04-18</v>
          </cell>
          <cell r="V290" t="str">
            <v>2020-04-18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 t="str">
            <v>2020-04-18</v>
          </cell>
          <cell r="AB290">
            <v>102493.15</v>
          </cell>
          <cell r="AC290" t="str">
            <v>2020-04-18</v>
          </cell>
          <cell r="AD290" t="str">
            <v>正常</v>
          </cell>
        </row>
        <row r="290">
          <cell r="AF290">
            <v>0</v>
          </cell>
          <cell r="AG290">
            <v>0</v>
          </cell>
          <cell r="AH290">
            <v>0</v>
          </cell>
        </row>
        <row r="290">
          <cell r="AJ290">
            <v>0</v>
          </cell>
          <cell r="AK290">
            <v>0</v>
          </cell>
          <cell r="AL290">
            <v>0</v>
          </cell>
          <cell r="AM290" t="str">
            <v>保证</v>
          </cell>
        </row>
        <row r="290">
          <cell r="AO290">
            <v>0</v>
          </cell>
          <cell r="AP290">
            <v>0</v>
          </cell>
          <cell r="AQ290" t="str">
            <v>否</v>
          </cell>
          <cell r="AR290" t="str">
            <v>否</v>
          </cell>
          <cell r="AS290" t="str">
            <v>李玉立</v>
          </cell>
          <cell r="AT290" t="str">
            <v>20150918230</v>
          </cell>
          <cell r="AU290">
            <v>0</v>
          </cell>
        </row>
        <row r="290">
          <cell r="AY290">
            <v>100000</v>
          </cell>
          <cell r="AZ290">
            <v>7534.25</v>
          </cell>
          <cell r="BA290">
            <v>3</v>
          </cell>
          <cell r="BB290">
            <v>0</v>
          </cell>
          <cell r="BC290" t="str">
            <v>正常结清</v>
          </cell>
          <cell r="BD290" t="str">
            <v>2020-04-18</v>
          </cell>
        </row>
        <row r="291">
          <cell r="O291" t="str">
            <v>4399978Q11704628504201</v>
          </cell>
        </row>
        <row r="291">
          <cell r="Q291" t="str">
            <v>62179955*******9428</v>
          </cell>
          <cell r="R291">
            <v>100000</v>
          </cell>
          <cell r="S291">
            <v>0</v>
          </cell>
          <cell r="T291">
            <v>10</v>
          </cell>
          <cell r="U291" t="str">
            <v>2017-04-21</v>
          </cell>
          <cell r="V291" t="str">
            <v>2020-04-21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 t="str">
            <v>2020-04-21</v>
          </cell>
          <cell r="AB291">
            <v>101150.68</v>
          </cell>
          <cell r="AC291" t="str">
            <v>2020-04-21</v>
          </cell>
          <cell r="AD291" t="str">
            <v>正常</v>
          </cell>
        </row>
        <row r="291">
          <cell r="AF291">
            <v>0</v>
          </cell>
          <cell r="AG291">
            <v>0</v>
          </cell>
          <cell r="AH291">
            <v>0</v>
          </cell>
        </row>
        <row r="291">
          <cell r="AJ291">
            <v>0</v>
          </cell>
          <cell r="AK291">
            <v>0</v>
          </cell>
          <cell r="AL291">
            <v>0</v>
          </cell>
          <cell r="AM291" t="str">
            <v>保证</v>
          </cell>
        </row>
        <row r="291">
          <cell r="AO291">
            <v>0</v>
          </cell>
          <cell r="AP291">
            <v>0</v>
          </cell>
          <cell r="AQ291" t="str">
            <v>否</v>
          </cell>
          <cell r="AR291" t="str">
            <v>否</v>
          </cell>
          <cell r="AS291" t="str">
            <v>黄署香</v>
          </cell>
          <cell r="AT291" t="str">
            <v>20080441180</v>
          </cell>
          <cell r="AU291">
            <v>0</v>
          </cell>
        </row>
        <row r="291">
          <cell r="AY291">
            <v>100000</v>
          </cell>
          <cell r="AZ291">
            <v>8657.53</v>
          </cell>
          <cell r="BA291">
            <v>4</v>
          </cell>
          <cell r="BB291">
            <v>0</v>
          </cell>
          <cell r="BC291" t="str">
            <v>正常结清</v>
          </cell>
          <cell r="BD291" t="str">
            <v>2020-04-21</v>
          </cell>
        </row>
        <row r="292">
          <cell r="O292" t="str">
            <v>4399978Q11704631534201</v>
          </cell>
        </row>
        <row r="292">
          <cell r="Q292" t="str">
            <v>62179955*******6531</v>
          </cell>
          <cell r="R292">
            <v>100000</v>
          </cell>
          <cell r="S292">
            <v>0</v>
          </cell>
          <cell r="T292">
            <v>10</v>
          </cell>
          <cell r="U292" t="str">
            <v>2017-04-25</v>
          </cell>
          <cell r="V292" t="str">
            <v>2020-04-25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 t="str">
            <v>2021-05-08</v>
          </cell>
          <cell r="AB292">
            <v>10259.97</v>
          </cell>
          <cell r="AC292" t="str">
            <v>2020-04-25</v>
          </cell>
          <cell r="AD292" t="str">
            <v>正常</v>
          </cell>
        </row>
        <row r="292">
          <cell r="AF292">
            <v>0</v>
          </cell>
          <cell r="AG292">
            <v>0</v>
          </cell>
          <cell r="AH292">
            <v>0</v>
          </cell>
        </row>
        <row r="292">
          <cell r="AJ292">
            <v>1</v>
          </cell>
          <cell r="AK292">
            <v>0</v>
          </cell>
          <cell r="AL292">
            <v>0</v>
          </cell>
          <cell r="AM292" t="str">
            <v>保证</v>
          </cell>
        </row>
        <row r="292">
          <cell r="AO292">
            <v>0</v>
          </cell>
          <cell r="AP292">
            <v>0</v>
          </cell>
          <cell r="AQ292" t="str">
            <v>否</v>
          </cell>
          <cell r="AR292" t="str">
            <v>是</v>
          </cell>
          <cell r="AS292" t="str">
            <v>李瑞麒</v>
          </cell>
          <cell r="AT292" t="str">
            <v>20081630360</v>
          </cell>
          <cell r="AU292">
            <v>0</v>
          </cell>
        </row>
        <row r="292">
          <cell r="AY292">
            <v>100000</v>
          </cell>
          <cell r="AZ292">
            <v>15310.9</v>
          </cell>
          <cell r="BA292">
            <v>4</v>
          </cell>
          <cell r="BB292">
            <v>0</v>
          </cell>
          <cell r="BC292" t="str">
            <v>正常结清</v>
          </cell>
          <cell r="BD292" t="str">
            <v>2021-05-08</v>
          </cell>
        </row>
        <row r="293">
          <cell r="O293" t="str">
            <v>4399978Q11704639410501</v>
          </cell>
        </row>
        <row r="293">
          <cell r="Q293" t="str">
            <v>62109855*******2767</v>
          </cell>
          <cell r="R293">
            <v>100000</v>
          </cell>
          <cell r="S293">
            <v>0</v>
          </cell>
          <cell r="T293">
            <v>10</v>
          </cell>
          <cell r="U293" t="str">
            <v>2017-04-28</v>
          </cell>
          <cell r="V293" t="str">
            <v>2020-04-28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 t="str">
            <v>2021-04-11</v>
          </cell>
          <cell r="AB293">
            <v>42143.56</v>
          </cell>
          <cell r="AC293" t="str">
            <v>2020-04-28</v>
          </cell>
          <cell r="AD293" t="str">
            <v>正常</v>
          </cell>
        </row>
        <row r="293">
          <cell r="AF293">
            <v>0</v>
          </cell>
          <cell r="AG293">
            <v>0</v>
          </cell>
          <cell r="AH293">
            <v>0</v>
          </cell>
        </row>
        <row r="293">
          <cell r="AJ293">
            <v>1</v>
          </cell>
          <cell r="AK293">
            <v>0</v>
          </cell>
          <cell r="AL293">
            <v>0</v>
          </cell>
          <cell r="AM293" t="str">
            <v>保证</v>
          </cell>
        </row>
        <row r="293">
          <cell r="AO293">
            <v>0</v>
          </cell>
          <cell r="AP293">
            <v>0</v>
          </cell>
          <cell r="AQ293" t="str">
            <v>是</v>
          </cell>
          <cell r="AR293" t="str">
            <v>是</v>
          </cell>
          <cell r="AS293" t="str">
            <v>李瑞麒</v>
          </cell>
          <cell r="AT293" t="str">
            <v>20081630360</v>
          </cell>
          <cell r="AU293">
            <v>0</v>
          </cell>
        </row>
        <row r="293">
          <cell r="AY293">
            <v>100000</v>
          </cell>
          <cell r="AZ293">
            <v>12703.72</v>
          </cell>
          <cell r="BA293">
            <v>4</v>
          </cell>
          <cell r="BB293">
            <v>0</v>
          </cell>
          <cell r="BC293" t="str">
            <v>正常结清</v>
          </cell>
          <cell r="BD293" t="str">
            <v>2021-04-11</v>
          </cell>
        </row>
        <row r="294">
          <cell r="O294" t="str">
            <v>4399978Q11705656720601</v>
          </cell>
        </row>
        <row r="294">
          <cell r="Q294" t="str">
            <v>62179955*******9185</v>
          </cell>
          <cell r="R294">
            <v>100000</v>
          </cell>
          <cell r="S294">
            <v>0</v>
          </cell>
          <cell r="T294">
            <v>10</v>
          </cell>
          <cell r="U294" t="str">
            <v>2017-05-10</v>
          </cell>
          <cell r="V294" t="str">
            <v>2020-05-10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 t="str">
            <v>2020-05-10</v>
          </cell>
          <cell r="AB294">
            <v>101671.23</v>
          </cell>
          <cell r="AC294" t="str">
            <v>2020-05-10</v>
          </cell>
          <cell r="AD294" t="str">
            <v>正常</v>
          </cell>
        </row>
        <row r="294">
          <cell r="AF294">
            <v>0</v>
          </cell>
          <cell r="AG294">
            <v>0</v>
          </cell>
          <cell r="AH294">
            <v>0</v>
          </cell>
        </row>
        <row r="294">
          <cell r="AJ294">
            <v>0</v>
          </cell>
          <cell r="AK294">
            <v>0</v>
          </cell>
          <cell r="AL294">
            <v>0</v>
          </cell>
          <cell r="AM294" t="str">
            <v>保证</v>
          </cell>
        </row>
        <row r="294">
          <cell r="AO294">
            <v>0</v>
          </cell>
          <cell r="AP294">
            <v>0</v>
          </cell>
          <cell r="AQ294" t="str">
            <v>否</v>
          </cell>
          <cell r="AR294" t="str">
            <v>否</v>
          </cell>
          <cell r="AS294" t="str">
            <v>刘永湘</v>
          </cell>
          <cell r="AT294" t="str">
            <v>20080490910</v>
          </cell>
          <cell r="AU294">
            <v>0</v>
          </cell>
        </row>
        <row r="294">
          <cell r="AY294">
            <v>100000</v>
          </cell>
          <cell r="AZ294">
            <v>9178.08</v>
          </cell>
          <cell r="BA294">
            <v>4</v>
          </cell>
          <cell r="BB294">
            <v>0</v>
          </cell>
          <cell r="BC294" t="str">
            <v>正常结清</v>
          </cell>
          <cell r="BD294" t="str">
            <v>2020-05-10</v>
          </cell>
        </row>
        <row r="295">
          <cell r="O295" t="str">
            <v>4399978Q11705661498501</v>
          </cell>
        </row>
        <row r="295">
          <cell r="Q295" t="str">
            <v>62179955*******4613</v>
          </cell>
          <cell r="R295">
            <v>100000</v>
          </cell>
          <cell r="S295">
            <v>0</v>
          </cell>
          <cell r="T295">
            <v>10</v>
          </cell>
          <cell r="U295" t="str">
            <v>2017-05-15</v>
          </cell>
          <cell r="V295" t="str">
            <v>2020-05-15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 t="str">
            <v>2020-05-15</v>
          </cell>
          <cell r="AB295">
            <v>102465.75</v>
          </cell>
          <cell r="AC295" t="str">
            <v>2020-05-15</v>
          </cell>
          <cell r="AD295" t="str">
            <v>正常</v>
          </cell>
        </row>
        <row r="295">
          <cell r="AF295">
            <v>0</v>
          </cell>
          <cell r="AG295">
            <v>0</v>
          </cell>
          <cell r="AH295">
            <v>0</v>
          </cell>
        </row>
        <row r="295">
          <cell r="AJ295">
            <v>1</v>
          </cell>
          <cell r="AK295">
            <v>0</v>
          </cell>
          <cell r="AL295">
            <v>0</v>
          </cell>
          <cell r="AM295" t="str">
            <v>保证</v>
          </cell>
        </row>
        <row r="295">
          <cell r="AO295">
            <v>0</v>
          </cell>
          <cell r="AP295">
            <v>0</v>
          </cell>
          <cell r="AQ295" t="str">
            <v>否</v>
          </cell>
          <cell r="AR295" t="str">
            <v>否</v>
          </cell>
          <cell r="AS295" t="str">
            <v>黄署香</v>
          </cell>
          <cell r="AT295" t="str">
            <v>20080441180</v>
          </cell>
          <cell r="AU295">
            <v>0</v>
          </cell>
        </row>
        <row r="295">
          <cell r="AY295">
            <v>100000</v>
          </cell>
          <cell r="AZ295">
            <v>10027.56</v>
          </cell>
          <cell r="BA295">
            <v>4</v>
          </cell>
          <cell r="BB295">
            <v>0</v>
          </cell>
          <cell r="BC295" t="str">
            <v>正常结清</v>
          </cell>
          <cell r="BD295" t="str">
            <v>2020-05-15</v>
          </cell>
        </row>
        <row r="296">
          <cell r="O296" t="str">
            <v>4399978Q11705663519401</v>
          </cell>
        </row>
        <row r="296">
          <cell r="Q296" t="str">
            <v>62369855*******2912</v>
          </cell>
          <cell r="R296">
            <v>100000</v>
          </cell>
          <cell r="S296">
            <v>0</v>
          </cell>
          <cell r="T296">
            <v>10</v>
          </cell>
          <cell r="U296" t="str">
            <v>2017-05-17</v>
          </cell>
          <cell r="V296" t="str">
            <v>2020-05-17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 t="str">
            <v>2020-05-17</v>
          </cell>
          <cell r="AB296">
            <v>101917.81</v>
          </cell>
          <cell r="AC296" t="str">
            <v>2020-05-17</v>
          </cell>
          <cell r="AD296" t="str">
            <v>正常</v>
          </cell>
        </row>
        <row r="296">
          <cell r="AF296">
            <v>0</v>
          </cell>
          <cell r="AG296">
            <v>0</v>
          </cell>
          <cell r="AH296">
            <v>0</v>
          </cell>
        </row>
        <row r="296">
          <cell r="AJ296">
            <v>0</v>
          </cell>
          <cell r="AK296">
            <v>0</v>
          </cell>
          <cell r="AL296">
            <v>0</v>
          </cell>
          <cell r="AM296" t="str">
            <v>保证</v>
          </cell>
        </row>
        <row r="296">
          <cell r="AO296">
            <v>0</v>
          </cell>
          <cell r="AP296">
            <v>0</v>
          </cell>
          <cell r="AQ296" t="str">
            <v>否</v>
          </cell>
          <cell r="AR296" t="str">
            <v>否</v>
          </cell>
          <cell r="AS296" t="str">
            <v>葛解莲</v>
          </cell>
          <cell r="AT296" t="str">
            <v>20101215770</v>
          </cell>
          <cell r="AU296">
            <v>0</v>
          </cell>
        </row>
        <row r="296">
          <cell r="AY296">
            <v>100000</v>
          </cell>
          <cell r="AZ296">
            <v>9424.66</v>
          </cell>
          <cell r="BA296">
            <v>4</v>
          </cell>
          <cell r="BB296">
            <v>0</v>
          </cell>
          <cell r="BC296" t="str">
            <v>正常结清</v>
          </cell>
          <cell r="BD296" t="str">
            <v>2020-05-17</v>
          </cell>
        </row>
        <row r="297">
          <cell r="O297" t="str">
            <v>4399978Q11705663613101</v>
          </cell>
        </row>
        <row r="297">
          <cell r="Q297" t="str">
            <v>62218855*******4995</v>
          </cell>
          <cell r="R297">
            <v>100000</v>
          </cell>
          <cell r="S297">
            <v>0</v>
          </cell>
          <cell r="T297">
            <v>10</v>
          </cell>
          <cell r="U297" t="str">
            <v>2017-05-17</v>
          </cell>
          <cell r="V297" t="str">
            <v>2020-05-17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 t="str">
            <v>2020-05-17</v>
          </cell>
          <cell r="AB297">
            <v>101890.41</v>
          </cell>
          <cell r="AC297" t="str">
            <v>2020-05-17</v>
          </cell>
          <cell r="AD297" t="str">
            <v>正常</v>
          </cell>
        </row>
        <row r="297">
          <cell r="AF297">
            <v>0</v>
          </cell>
          <cell r="AG297">
            <v>0</v>
          </cell>
          <cell r="AH297">
            <v>0</v>
          </cell>
        </row>
        <row r="297">
          <cell r="AJ297">
            <v>0</v>
          </cell>
          <cell r="AK297">
            <v>0</v>
          </cell>
          <cell r="AL297">
            <v>0</v>
          </cell>
          <cell r="AM297" t="str">
            <v>保证</v>
          </cell>
        </row>
        <row r="297">
          <cell r="AO297">
            <v>0</v>
          </cell>
          <cell r="AP297">
            <v>0</v>
          </cell>
          <cell r="AQ297" t="str">
            <v>否</v>
          </cell>
          <cell r="AR297" t="str">
            <v>否</v>
          </cell>
          <cell r="AS297" t="str">
            <v>罗凤英</v>
          </cell>
          <cell r="AT297" t="str">
            <v>20080441450</v>
          </cell>
          <cell r="AU297">
            <v>0</v>
          </cell>
        </row>
        <row r="297">
          <cell r="AY297">
            <v>100000</v>
          </cell>
          <cell r="AZ297">
            <v>9397.26</v>
          </cell>
          <cell r="BA297">
            <v>4</v>
          </cell>
          <cell r="BB297">
            <v>0</v>
          </cell>
          <cell r="BC297" t="str">
            <v>正常结清</v>
          </cell>
          <cell r="BD297" t="str">
            <v>2020-05-17</v>
          </cell>
        </row>
        <row r="298">
          <cell r="O298" t="str">
            <v>4399978Q11705664641001</v>
          </cell>
        </row>
        <row r="298">
          <cell r="Q298" t="str">
            <v>62179955*******9599</v>
          </cell>
          <cell r="R298">
            <v>100000</v>
          </cell>
          <cell r="S298">
            <v>0</v>
          </cell>
          <cell r="T298">
            <v>10</v>
          </cell>
          <cell r="U298" t="str">
            <v>2017-05-17</v>
          </cell>
          <cell r="V298" t="str">
            <v>2020-05-17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 t="str">
            <v>2020-05-17</v>
          </cell>
          <cell r="AB298">
            <v>102465.75</v>
          </cell>
          <cell r="AC298" t="str">
            <v>2020-05-17</v>
          </cell>
          <cell r="AD298" t="str">
            <v>正常</v>
          </cell>
        </row>
        <row r="298">
          <cell r="AF298">
            <v>0</v>
          </cell>
          <cell r="AG298">
            <v>0</v>
          </cell>
          <cell r="AH298">
            <v>0</v>
          </cell>
        </row>
        <row r="298">
          <cell r="AJ298">
            <v>1</v>
          </cell>
          <cell r="AK298">
            <v>0</v>
          </cell>
          <cell r="AL298">
            <v>0</v>
          </cell>
          <cell r="AM298" t="str">
            <v>保证</v>
          </cell>
        </row>
        <row r="298">
          <cell r="AO298">
            <v>0</v>
          </cell>
          <cell r="AP298">
            <v>0</v>
          </cell>
          <cell r="AQ298" t="str">
            <v>否</v>
          </cell>
          <cell r="AR298" t="str">
            <v>否</v>
          </cell>
          <cell r="AS298" t="str">
            <v>葛解莲</v>
          </cell>
          <cell r="AT298" t="str">
            <v>20101215770</v>
          </cell>
          <cell r="AU298">
            <v>0</v>
          </cell>
        </row>
        <row r="298">
          <cell r="AY298">
            <v>100000</v>
          </cell>
          <cell r="AZ298">
            <v>10029.19</v>
          </cell>
          <cell r="BA298">
            <v>4</v>
          </cell>
          <cell r="BB298">
            <v>0</v>
          </cell>
          <cell r="BC298" t="str">
            <v>正常结清</v>
          </cell>
          <cell r="BD298" t="str">
            <v>2020-05-17</v>
          </cell>
        </row>
        <row r="299">
          <cell r="O299" t="str">
            <v>4399978Q11705665354501</v>
          </cell>
        </row>
        <row r="299">
          <cell r="Q299" t="str">
            <v>62179955*******1797</v>
          </cell>
          <cell r="R299">
            <v>100000</v>
          </cell>
          <cell r="S299">
            <v>0</v>
          </cell>
          <cell r="T299">
            <v>10</v>
          </cell>
          <cell r="U299" t="str">
            <v>2017-05-18</v>
          </cell>
          <cell r="V299" t="str">
            <v>2020-05-18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 t="str">
            <v>2020-04-14</v>
          </cell>
          <cell r="AB299">
            <v>101534.25</v>
          </cell>
          <cell r="AC299" t="str">
            <v>2020-05-18</v>
          </cell>
          <cell r="AD299" t="str">
            <v>正常</v>
          </cell>
        </row>
        <row r="299">
          <cell r="AF299">
            <v>0</v>
          </cell>
          <cell r="AG299">
            <v>0</v>
          </cell>
          <cell r="AH299">
            <v>0</v>
          </cell>
        </row>
        <row r="299">
          <cell r="AJ299">
            <v>2</v>
          </cell>
          <cell r="AK299">
            <v>0</v>
          </cell>
          <cell r="AL299">
            <v>0</v>
          </cell>
          <cell r="AM299" t="str">
            <v>保证</v>
          </cell>
        </row>
        <row r="299">
          <cell r="AO299">
            <v>0</v>
          </cell>
          <cell r="AP299">
            <v>0</v>
          </cell>
          <cell r="AQ299" t="str">
            <v>否</v>
          </cell>
          <cell r="AR299" t="str">
            <v>否</v>
          </cell>
          <cell r="AS299" t="str">
            <v>李玉立</v>
          </cell>
          <cell r="AT299" t="str">
            <v>20150918230</v>
          </cell>
          <cell r="AU299">
            <v>0</v>
          </cell>
        </row>
        <row r="299">
          <cell r="AY299">
            <v>100000</v>
          </cell>
          <cell r="AZ299">
            <v>9096.55</v>
          </cell>
          <cell r="BA299">
            <v>5</v>
          </cell>
          <cell r="BB299">
            <v>0</v>
          </cell>
          <cell r="BC299" t="str">
            <v>提前全部结清</v>
          </cell>
          <cell r="BD299" t="str">
            <v>2020-04-14</v>
          </cell>
        </row>
        <row r="300">
          <cell r="O300" t="str">
            <v>4399978Q11705666067201</v>
          </cell>
        </row>
        <row r="300">
          <cell r="Q300" t="str">
            <v>62179955*******9581</v>
          </cell>
          <cell r="R300">
            <v>100000</v>
          </cell>
          <cell r="S300">
            <v>0</v>
          </cell>
          <cell r="T300">
            <v>10</v>
          </cell>
          <cell r="U300" t="str">
            <v>2017-05-18</v>
          </cell>
          <cell r="V300" t="str">
            <v>2020-05-18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 t="str">
            <v>2020-05-15</v>
          </cell>
          <cell r="AB300">
            <v>102383.56</v>
          </cell>
          <cell r="AC300" t="str">
            <v>2020-05-18</v>
          </cell>
          <cell r="AD300" t="str">
            <v>正常</v>
          </cell>
        </row>
        <row r="300">
          <cell r="AF300">
            <v>0</v>
          </cell>
          <cell r="AG300">
            <v>0</v>
          </cell>
          <cell r="AH300">
            <v>0</v>
          </cell>
        </row>
        <row r="300">
          <cell r="AJ300">
            <v>2</v>
          </cell>
          <cell r="AK300">
            <v>0</v>
          </cell>
          <cell r="AL300">
            <v>0</v>
          </cell>
          <cell r="AM300" t="str">
            <v>保证</v>
          </cell>
        </row>
        <row r="300">
          <cell r="AO300">
            <v>0</v>
          </cell>
          <cell r="AP300">
            <v>0</v>
          </cell>
          <cell r="AQ300" t="str">
            <v>否</v>
          </cell>
          <cell r="AR300" t="str">
            <v>否</v>
          </cell>
          <cell r="AS300" t="str">
            <v>李玉立</v>
          </cell>
          <cell r="AT300" t="str">
            <v>20150918230</v>
          </cell>
          <cell r="AU300">
            <v>0</v>
          </cell>
        </row>
        <row r="300">
          <cell r="AY300">
            <v>100000</v>
          </cell>
          <cell r="AZ300">
            <v>9947.14</v>
          </cell>
          <cell r="BA300">
            <v>5</v>
          </cell>
          <cell r="BB300">
            <v>0</v>
          </cell>
          <cell r="BC300" t="str">
            <v>提前全部结清</v>
          </cell>
          <cell r="BD300" t="str">
            <v>2020-05-15</v>
          </cell>
        </row>
        <row r="301">
          <cell r="O301" t="str">
            <v>4399978Q11705669031101</v>
          </cell>
        </row>
        <row r="301">
          <cell r="Q301" t="str">
            <v>62179955*******9672</v>
          </cell>
          <cell r="R301">
            <v>100000</v>
          </cell>
          <cell r="S301">
            <v>0</v>
          </cell>
          <cell r="T301">
            <v>10</v>
          </cell>
          <cell r="U301" t="str">
            <v>2017-05-22</v>
          </cell>
          <cell r="V301" t="str">
            <v>2020-05-22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 t="str">
            <v>2020-05-21</v>
          </cell>
          <cell r="AB301">
            <v>102000</v>
          </cell>
          <cell r="AC301" t="str">
            <v>2020-05-22</v>
          </cell>
          <cell r="AD301" t="str">
            <v>正常</v>
          </cell>
        </row>
        <row r="301">
          <cell r="AF301">
            <v>0</v>
          </cell>
          <cell r="AG301">
            <v>0</v>
          </cell>
          <cell r="AH301">
            <v>0</v>
          </cell>
        </row>
        <row r="301">
          <cell r="AJ301">
            <v>0</v>
          </cell>
          <cell r="AK301">
            <v>0</v>
          </cell>
          <cell r="AL301">
            <v>0</v>
          </cell>
          <cell r="AM301" t="str">
            <v>保证</v>
          </cell>
        </row>
        <row r="301">
          <cell r="AO301">
            <v>0</v>
          </cell>
          <cell r="AP301">
            <v>0</v>
          </cell>
          <cell r="AQ301" t="str">
            <v>否</v>
          </cell>
          <cell r="AR301" t="str">
            <v>否</v>
          </cell>
          <cell r="AS301" t="str">
            <v>罗凤英</v>
          </cell>
          <cell r="AT301" t="str">
            <v>20080441450</v>
          </cell>
          <cell r="AU301">
            <v>0</v>
          </cell>
        </row>
        <row r="301">
          <cell r="AY301">
            <v>100000</v>
          </cell>
          <cell r="AZ301">
            <v>9506.85</v>
          </cell>
          <cell r="BA301">
            <v>5</v>
          </cell>
          <cell r="BB301">
            <v>0</v>
          </cell>
          <cell r="BC301" t="str">
            <v>提前全部结清</v>
          </cell>
          <cell r="BD301" t="str">
            <v>2020-05-21</v>
          </cell>
        </row>
        <row r="302">
          <cell r="O302" t="str">
            <v>4399978Q11705671811201</v>
          </cell>
        </row>
        <row r="302">
          <cell r="Q302" t="str">
            <v>62179955*******4265</v>
          </cell>
          <cell r="R302">
            <v>100000</v>
          </cell>
          <cell r="S302">
            <v>0</v>
          </cell>
          <cell r="T302">
            <v>10</v>
          </cell>
          <cell r="U302" t="str">
            <v>2017-05-24</v>
          </cell>
          <cell r="V302" t="str">
            <v>2020-05-24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 t="str">
            <v>2021-06-08</v>
          </cell>
          <cell r="AB302">
            <v>2.09</v>
          </cell>
          <cell r="AC302" t="str">
            <v>2020-05-24</v>
          </cell>
          <cell r="AD302" t="str">
            <v>正常</v>
          </cell>
        </row>
        <row r="302">
          <cell r="AF302">
            <v>0</v>
          </cell>
          <cell r="AG302">
            <v>0</v>
          </cell>
          <cell r="AH302">
            <v>0</v>
          </cell>
        </row>
        <row r="302">
          <cell r="AJ302">
            <v>1</v>
          </cell>
          <cell r="AK302">
            <v>0</v>
          </cell>
          <cell r="AL302">
            <v>0</v>
          </cell>
          <cell r="AM302" t="str">
            <v>保证</v>
          </cell>
        </row>
        <row r="302">
          <cell r="AO302">
            <v>0</v>
          </cell>
          <cell r="AP302">
            <v>0</v>
          </cell>
          <cell r="AQ302" t="str">
            <v>否</v>
          </cell>
          <cell r="AR302" t="str">
            <v>是</v>
          </cell>
          <cell r="AS302" t="str">
            <v>李瑞麒</v>
          </cell>
          <cell r="AT302" t="str">
            <v>20081630360</v>
          </cell>
          <cell r="AU302">
            <v>0</v>
          </cell>
        </row>
        <row r="302">
          <cell r="AY302">
            <v>100000</v>
          </cell>
          <cell r="AZ302">
            <v>16737.38</v>
          </cell>
          <cell r="BA302">
            <v>4</v>
          </cell>
          <cell r="BB302">
            <v>0</v>
          </cell>
          <cell r="BC302" t="str">
            <v>正常结清</v>
          </cell>
          <cell r="BD302" t="str">
            <v>2021-06-08</v>
          </cell>
        </row>
        <row r="303">
          <cell r="O303" t="str">
            <v>4399978Q11705675320901</v>
          </cell>
        </row>
        <row r="303">
          <cell r="Q303" t="str">
            <v>62179955*******6110</v>
          </cell>
          <cell r="R303">
            <v>100000</v>
          </cell>
          <cell r="S303">
            <v>0</v>
          </cell>
          <cell r="T303">
            <v>10</v>
          </cell>
          <cell r="U303" t="str">
            <v>2017-05-26</v>
          </cell>
          <cell r="V303" t="str">
            <v>2020-05-26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 t="str">
            <v>2020-05-26</v>
          </cell>
          <cell r="AB303">
            <v>102465.75</v>
          </cell>
          <cell r="AC303" t="str">
            <v>2020-05-26</v>
          </cell>
          <cell r="AD303" t="str">
            <v>正常</v>
          </cell>
        </row>
        <row r="303">
          <cell r="AF303">
            <v>0</v>
          </cell>
          <cell r="AG303">
            <v>0</v>
          </cell>
          <cell r="AH303">
            <v>0</v>
          </cell>
        </row>
        <row r="303">
          <cell r="AJ303">
            <v>0</v>
          </cell>
          <cell r="AK303">
            <v>0</v>
          </cell>
          <cell r="AL303">
            <v>0</v>
          </cell>
          <cell r="AM303" t="str">
            <v>保证</v>
          </cell>
        </row>
        <row r="303">
          <cell r="AO303">
            <v>0</v>
          </cell>
          <cell r="AP303">
            <v>0</v>
          </cell>
          <cell r="AQ303" t="str">
            <v>否</v>
          </cell>
          <cell r="AR303" t="str">
            <v>否</v>
          </cell>
          <cell r="AS303" t="str">
            <v>李玉立</v>
          </cell>
          <cell r="AT303" t="str">
            <v>20150918230</v>
          </cell>
          <cell r="AU303">
            <v>0</v>
          </cell>
        </row>
        <row r="303">
          <cell r="AY303">
            <v>100000</v>
          </cell>
          <cell r="AZ303">
            <v>10027.4</v>
          </cell>
          <cell r="BA303">
            <v>4</v>
          </cell>
          <cell r="BB303">
            <v>0</v>
          </cell>
          <cell r="BC303" t="str">
            <v>正常结清</v>
          </cell>
          <cell r="BD303" t="str">
            <v>2020-05-26</v>
          </cell>
        </row>
        <row r="304">
          <cell r="O304" t="str">
            <v>4399978Q11705677022601</v>
          </cell>
        </row>
        <row r="304">
          <cell r="Q304" t="str">
            <v>62179955*******0035</v>
          </cell>
          <cell r="R304">
            <v>100000</v>
          </cell>
          <cell r="S304">
            <v>0</v>
          </cell>
          <cell r="T304">
            <v>10</v>
          </cell>
          <cell r="U304" t="str">
            <v>2017-05-27</v>
          </cell>
          <cell r="V304" t="str">
            <v>2020-05-27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 t="str">
            <v>2020-05-18</v>
          </cell>
          <cell r="AB304">
            <v>102219.18</v>
          </cell>
          <cell r="AC304" t="str">
            <v>2020-05-27</v>
          </cell>
          <cell r="AD304" t="str">
            <v>正常</v>
          </cell>
        </row>
        <row r="304">
          <cell r="AF304">
            <v>0</v>
          </cell>
          <cell r="AG304">
            <v>0</v>
          </cell>
          <cell r="AH304">
            <v>0</v>
          </cell>
        </row>
        <row r="304">
          <cell r="AJ304">
            <v>0</v>
          </cell>
          <cell r="AK304">
            <v>0</v>
          </cell>
          <cell r="AL304">
            <v>0</v>
          </cell>
          <cell r="AM304" t="str">
            <v>保证</v>
          </cell>
        </row>
        <row r="304">
          <cell r="AO304">
            <v>0</v>
          </cell>
          <cell r="AP304">
            <v>0</v>
          </cell>
          <cell r="AQ304" t="str">
            <v>否</v>
          </cell>
          <cell r="AR304" t="str">
            <v>否</v>
          </cell>
          <cell r="AS304" t="str">
            <v>李玉立</v>
          </cell>
          <cell r="AT304" t="str">
            <v>20150918230</v>
          </cell>
          <cell r="AU304">
            <v>0</v>
          </cell>
        </row>
        <row r="304">
          <cell r="AY304">
            <v>100000</v>
          </cell>
          <cell r="AZ304">
            <v>9780.83</v>
          </cell>
          <cell r="BA304">
            <v>5</v>
          </cell>
          <cell r="BB304">
            <v>0</v>
          </cell>
          <cell r="BC304" t="str">
            <v>提前全部结清</v>
          </cell>
          <cell r="BD304" t="str">
            <v>2020-05-18</v>
          </cell>
        </row>
        <row r="305">
          <cell r="O305" t="str">
            <v>4399978Q11705679184901</v>
          </cell>
        </row>
        <row r="305">
          <cell r="Q305" t="str">
            <v>62179955*******9839</v>
          </cell>
          <cell r="R305">
            <v>100000</v>
          </cell>
          <cell r="S305">
            <v>0</v>
          </cell>
          <cell r="T305">
            <v>10</v>
          </cell>
          <cell r="U305" t="str">
            <v>2017-05-31</v>
          </cell>
          <cell r="V305" t="str">
            <v>2020-05-31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 t="str">
            <v>2020-05-31</v>
          </cell>
          <cell r="AB305">
            <v>100575.34</v>
          </cell>
          <cell r="AC305" t="str">
            <v>2020-05-31</v>
          </cell>
          <cell r="AD305" t="str">
            <v>正常</v>
          </cell>
        </row>
        <row r="305">
          <cell r="AF305">
            <v>0</v>
          </cell>
          <cell r="AG305">
            <v>0</v>
          </cell>
          <cell r="AH305">
            <v>0</v>
          </cell>
        </row>
        <row r="305">
          <cell r="AJ305">
            <v>0</v>
          </cell>
          <cell r="AK305">
            <v>0</v>
          </cell>
          <cell r="AL305">
            <v>0</v>
          </cell>
          <cell r="AM305" t="str">
            <v>保证</v>
          </cell>
        </row>
        <row r="305">
          <cell r="AO305">
            <v>0</v>
          </cell>
          <cell r="AP305">
            <v>0</v>
          </cell>
          <cell r="AQ305" t="str">
            <v>否</v>
          </cell>
          <cell r="AR305" t="str">
            <v>否</v>
          </cell>
          <cell r="AS305" t="str">
            <v>罗凤英</v>
          </cell>
          <cell r="AT305" t="str">
            <v>20080441450</v>
          </cell>
          <cell r="AU305">
            <v>0</v>
          </cell>
        </row>
        <row r="305">
          <cell r="AY305">
            <v>100000</v>
          </cell>
          <cell r="AZ305">
            <v>8931.54</v>
          </cell>
          <cell r="BA305">
            <v>11</v>
          </cell>
          <cell r="BB305">
            <v>0</v>
          </cell>
          <cell r="BC305" t="str">
            <v>正常结清</v>
          </cell>
          <cell r="BD305" t="str">
            <v>2020-05-31</v>
          </cell>
        </row>
        <row r="306">
          <cell r="O306" t="str">
            <v>4399978Q11705679905702</v>
          </cell>
        </row>
        <row r="306">
          <cell r="Q306" t="str">
            <v>62179955*******0167</v>
          </cell>
          <cell r="R306">
            <v>100000</v>
          </cell>
          <cell r="S306">
            <v>0</v>
          </cell>
          <cell r="T306">
            <v>10</v>
          </cell>
          <cell r="U306" t="str">
            <v>2017-06-01</v>
          </cell>
          <cell r="V306" t="str">
            <v>2020-06-01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 t="str">
            <v>2022-06-27</v>
          </cell>
          <cell r="AB306">
            <v>5000</v>
          </cell>
          <cell r="AC306" t="str">
            <v>2020-06-01</v>
          </cell>
          <cell r="AD306" t="str">
            <v>损失</v>
          </cell>
        </row>
        <row r="306">
          <cell r="AF306">
            <v>0</v>
          </cell>
          <cell r="AG306">
            <v>0</v>
          </cell>
          <cell r="AH306">
            <v>0</v>
          </cell>
        </row>
        <row r="306">
          <cell r="AJ306">
            <v>1</v>
          </cell>
          <cell r="AK306">
            <v>0</v>
          </cell>
          <cell r="AL306">
            <v>0</v>
          </cell>
          <cell r="AM306" t="str">
            <v>保证</v>
          </cell>
        </row>
        <row r="306">
          <cell r="AO306">
            <v>0</v>
          </cell>
          <cell r="AP306">
            <v>0</v>
          </cell>
          <cell r="AQ306" t="str">
            <v>是</v>
          </cell>
          <cell r="AR306" t="str">
            <v>是</v>
          </cell>
          <cell r="AS306" t="str">
            <v>李瑞麒</v>
          </cell>
          <cell r="AT306" t="str">
            <v>20081630360</v>
          </cell>
          <cell r="AU306">
            <v>0</v>
          </cell>
        </row>
        <row r="306">
          <cell r="AY306">
            <v>91850.73</v>
          </cell>
          <cell r="AZ306">
            <v>7507.81</v>
          </cell>
          <cell r="BA306">
            <v>9</v>
          </cell>
          <cell r="BB306">
            <v>0</v>
          </cell>
          <cell r="BC306" t="str">
            <v>未结清</v>
          </cell>
          <cell r="BD306" t="str">
            <v>2100-12-31</v>
          </cell>
        </row>
        <row r="307">
          <cell r="O307" t="str">
            <v>4399978Q11706680671901</v>
          </cell>
        </row>
        <row r="307">
          <cell r="Q307" t="str">
            <v>62179955*******9821</v>
          </cell>
          <cell r="R307">
            <v>100000</v>
          </cell>
          <cell r="S307">
            <v>0</v>
          </cell>
          <cell r="T307">
            <v>10</v>
          </cell>
          <cell r="U307" t="str">
            <v>2017-06-01</v>
          </cell>
          <cell r="V307" t="str">
            <v>2020-06-01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 t="str">
            <v>2020-06-01</v>
          </cell>
          <cell r="AB307">
            <v>102273.97</v>
          </cell>
          <cell r="AC307" t="str">
            <v>2020-06-01</v>
          </cell>
          <cell r="AD307" t="str">
            <v>正常</v>
          </cell>
        </row>
        <row r="307">
          <cell r="AF307">
            <v>0</v>
          </cell>
          <cell r="AG307">
            <v>0</v>
          </cell>
          <cell r="AH307">
            <v>0</v>
          </cell>
        </row>
        <row r="307">
          <cell r="AJ307">
            <v>0</v>
          </cell>
          <cell r="AK307">
            <v>0</v>
          </cell>
          <cell r="AL307">
            <v>0</v>
          </cell>
          <cell r="AM307" t="str">
            <v>保证</v>
          </cell>
        </row>
        <row r="307">
          <cell r="AO307">
            <v>0</v>
          </cell>
          <cell r="AP307">
            <v>0</v>
          </cell>
          <cell r="AQ307" t="str">
            <v>否</v>
          </cell>
          <cell r="AR307" t="str">
            <v>否</v>
          </cell>
          <cell r="AS307" t="str">
            <v>刘永湘</v>
          </cell>
          <cell r="AT307" t="str">
            <v>20080490910</v>
          </cell>
          <cell r="AU307">
            <v>0</v>
          </cell>
        </row>
        <row r="307">
          <cell r="AY307">
            <v>100000</v>
          </cell>
          <cell r="AZ307">
            <v>9780.82</v>
          </cell>
          <cell r="BA307">
            <v>4</v>
          </cell>
          <cell r="BB307">
            <v>0</v>
          </cell>
          <cell r="BC307" t="str">
            <v>正常结清</v>
          </cell>
          <cell r="BD307" t="str">
            <v>2020-06-01</v>
          </cell>
        </row>
        <row r="308">
          <cell r="O308" t="str">
            <v>4399978Q11706681454501</v>
          </cell>
        </row>
        <row r="308">
          <cell r="Q308" t="str">
            <v>62179955*******0175</v>
          </cell>
          <cell r="R308">
            <v>100000</v>
          </cell>
          <cell r="S308">
            <v>0</v>
          </cell>
          <cell r="T308">
            <v>10</v>
          </cell>
          <cell r="U308" t="str">
            <v>2017-06-02</v>
          </cell>
          <cell r="V308" t="str">
            <v>2020-06-02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 t="str">
            <v>2022-01-21</v>
          </cell>
          <cell r="AB308">
            <v>4807.67</v>
          </cell>
          <cell r="AC308" t="str">
            <v>2020-06-02</v>
          </cell>
          <cell r="AD308" t="str">
            <v>损失</v>
          </cell>
        </row>
        <row r="308">
          <cell r="AF308">
            <v>0</v>
          </cell>
          <cell r="AG308">
            <v>0</v>
          </cell>
          <cell r="AH308">
            <v>0</v>
          </cell>
        </row>
        <row r="308">
          <cell r="AJ308">
            <v>1</v>
          </cell>
          <cell r="AK308">
            <v>0</v>
          </cell>
          <cell r="AL308">
            <v>0</v>
          </cell>
          <cell r="AM308" t="str">
            <v>保证</v>
          </cell>
        </row>
        <row r="308">
          <cell r="AO308">
            <v>0</v>
          </cell>
          <cell r="AP308">
            <v>0</v>
          </cell>
          <cell r="AQ308" t="str">
            <v>否</v>
          </cell>
          <cell r="AR308" t="str">
            <v>是</v>
          </cell>
          <cell r="AS308" t="str">
            <v>李瑞麒</v>
          </cell>
          <cell r="AT308" t="str">
            <v>20081630360</v>
          </cell>
          <cell r="AU308">
            <v>0</v>
          </cell>
        </row>
        <row r="308">
          <cell r="AY308">
            <v>29173.86</v>
          </cell>
          <cell r="AZ308">
            <v>11597.97</v>
          </cell>
          <cell r="BA308">
            <v>4</v>
          </cell>
          <cell r="BB308">
            <v>0</v>
          </cell>
          <cell r="BC308" t="str">
            <v>未结清</v>
          </cell>
          <cell r="BD308" t="str">
            <v>2100-12-31</v>
          </cell>
        </row>
        <row r="309">
          <cell r="O309" t="str">
            <v>4399978Q11706684407901</v>
          </cell>
        </row>
        <row r="309">
          <cell r="Q309" t="str">
            <v>62179955*******0357</v>
          </cell>
          <cell r="R309">
            <v>100000</v>
          </cell>
          <cell r="S309">
            <v>0</v>
          </cell>
          <cell r="T309">
            <v>10</v>
          </cell>
          <cell r="U309" t="str">
            <v>2017-06-05</v>
          </cell>
          <cell r="V309" t="str">
            <v>2020-06-05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 t="str">
            <v>2020-06-05</v>
          </cell>
          <cell r="AB309">
            <v>102520.55</v>
          </cell>
          <cell r="AC309" t="str">
            <v>2020-06-05</v>
          </cell>
          <cell r="AD309" t="str">
            <v>正常</v>
          </cell>
        </row>
        <row r="309">
          <cell r="AF309">
            <v>0</v>
          </cell>
          <cell r="AG309">
            <v>0</v>
          </cell>
          <cell r="AH309">
            <v>0</v>
          </cell>
        </row>
        <row r="309">
          <cell r="AJ309">
            <v>0</v>
          </cell>
          <cell r="AK309">
            <v>0</v>
          </cell>
          <cell r="AL309">
            <v>0</v>
          </cell>
          <cell r="AM309" t="str">
            <v>保证</v>
          </cell>
        </row>
        <row r="309">
          <cell r="AO309">
            <v>0</v>
          </cell>
          <cell r="AP309">
            <v>0</v>
          </cell>
          <cell r="AQ309" t="str">
            <v>否</v>
          </cell>
          <cell r="AR309" t="str">
            <v>否</v>
          </cell>
          <cell r="AS309" t="str">
            <v>李玉立</v>
          </cell>
          <cell r="AT309" t="str">
            <v>20150918230</v>
          </cell>
          <cell r="AU309">
            <v>0</v>
          </cell>
        </row>
        <row r="309">
          <cell r="AY309">
            <v>100000</v>
          </cell>
          <cell r="AZ309">
            <v>10027.4</v>
          </cell>
          <cell r="BA309">
            <v>4</v>
          </cell>
          <cell r="BB309">
            <v>0</v>
          </cell>
          <cell r="BC309" t="str">
            <v>正常结清</v>
          </cell>
          <cell r="BD309" t="str">
            <v>2020-06-05</v>
          </cell>
        </row>
        <row r="310">
          <cell r="O310" t="str">
            <v>4399978Q11706684438201</v>
          </cell>
        </row>
        <row r="310">
          <cell r="Q310" t="str">
            <v>62179955*******5198</v>
          </cell>
          <cell r="R310">
            <v>100000</v>
          </cell>
          <cell r="S310">
            <v>0</v>
          </cell>
          <cell r="T310">
            <v>10</v>
          </cell>
          <cell r="U310" t="str">
            <v>2017-06-05</v>
          </cell>
          <cell r="V310" t="str">
            <v>2020-06-05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 t="str">
            <v>2020-06-05</v>
          </cell>
          <cell r="AB310">
            <v>102520.55</v>
          </cell>
          <cell r="AC310" t="str">
            <v>2020-06-05</v>
          </cell>
          <cell r="AD310" t="str">
            <v>正常</v>
          </cell>
        </row>
        <row r="310">
          <cell r="AF310">
            <v>0</v>
          </cell>
          <cell r="AG310">
            <v>0</v>
          </cell>
          <cell r="AH310">
            <v>0</v>
          </cell>
        </row>
        <row r="310">
          <cell r="AJ310">
            <v>0</v>
          </cell>
          <cell r="AK310">
            <v>0</v>
          </cell>
          <cell r="AL310">
            <v>0</v>
          </cell>
          <cell r="AM310" t="str">
            <v>保证</v>
          </cell>
        </row>
        <row r="310">
          <cell r="AO310">
            <v>0</v>
          </cell>
          <cell r="AP310">
            <v>0</v>
          </cell>
          <cell r="AQ310" t="str">
            <v>否</v>
          </cell>
          <cell r="AR310" t="str">
            <v>否</v>
          </cell>
          <cell r="AS310" t="str">
            <v>赵蓉</v>
          </cell>
          <cell r="AT310" t="str">
            <v>20080441460</v>
          </cell>
          <cell r="AU310">
            <v>0</v>
          </cell>
        </row>
        <row r="310">
          <cell r="AY310">
            <v>100000</v>
          </cell>
          <cell r="AZ310">
            <v>10027.4</v>
          </cell>
          <cell r="BA310">
            <v>4</v>
          </cell>
          <cell r="BB310">
            <v>0</v>
          </cell>
          <cell r="BC310" t="str">
            <v>正常结清</v>
          </cell>
          <cell r="BD310" t="str">
            <v>2020-06-05</v>
          </cell>
        </row>
        <row r="311">
          <cell r="O311" t="str">
            <v>4399978Q11706684458902</v>
          </cell>
        </row>
        <row r="311">
          <cell r="Q311" t="str">
            <v>62179955*******6537</v>
          </cell>
          <cell r="R311">
            <v>100000</v>
          </cell>
          <cell r="S311">
            <v>0</v>
          </cell>
          <cell r="T311">
            <v>10</v>
          </cell>
          <cell r="U311" t="str">
            <v>2017-06-06</v>
          </cell>
          <cell r="V311" t="str">
            <v>2020-06-06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 t="str">
            <v>2020-06-06</v>
          </cell>
          <cell r="AB311">
            <v>102520.55</v>
          </cell>
          <cell r="AC311" t="str">
            <v>2020-06-06</v>
          </cell>
          <cell r="AD311" t="str">
            <v>正常</v>
          </cell>
        </row>
        <row r="311">
          <cell r="AF311">
            <v>0</v>
          </cell>
          <cell r="AG311">
            <v>0</v>
          </cell>
          <cell r="AH311">
            <v>0</v>
          </cell>
        </row>
        <row r="311">
          <cell r="AJ311">
            <v>0</v>
          </cell>
          <cell r="AK311">
            <v>0</v>
          </cell>
          <cell r="AL311">
            <v>0</v>
          </cell>
          <cell r="AM311" t="str">
            <v>保证</v>
          </cell>
        </row>
        <row r="311">
          <cell r="AO311">
            <v>0</v>
          </cell>
          <cell r="AP311">
            <v>0</v>
          </cell>
          <cell r="AQ311" t="str">
            <v>否</v>
          </cell>
          <cell r="AR311" t="str">
            <v>否</v>
          </cell>
          <cell r="AS311" t="str">
            <v>李玉立</v>
          </cell>
          <cell r="AT311" t="str">
            <v>20150918230</v>
          </cell>
          <cell r="AU311">
            <v>0</v>
          </cell>
        </row>
        <row r="311">
          <cell r="AY311">
            <v>100000</v>
          </cell>
          <cell r="AZ311">
            <v>10027.4</v>
          </cell>
          <cell r="BA311">
            <v>4</v>
          </cell>
          <cell r="BB311">
            <v>0</v>
          </cell>
          <cell r="BC311" t="str">
            <v>正常结清</v>
          </cell>
          <cell r="BD311" t="str">
            <v>2020-06-06</v>
          </cell>
        </row>
        <row r="312">
          <cell r="O312" t="str">
            <v>4399978Q11706686825001</v>
          </cell>
        </row>
        <row r="312">
          <cell r="Q312" t="str">
            <v>62109855*******4681</v>
          </cell>
          <cell r="R312">
            <v>100000</v>
          </cell>
          <cell r="S312">
            <v>0</v>
          </cell>
          <cell r="T312">
            <v>10</v>
          </cell>
          <cell r="U312" t="str">
            <v>2017-06-07</v>
          </cell>
          <cell r="V312" t="str">
            <v>2020-06-07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 t="str">
            <v>2020-06-07</v>
          </cell>
          <cell r="AB312">
            <v>102465.75</v>
          </cell>
          <cell r="AC312" t="str">
            <v>2020-06-07</v>
          </cell>
          <cell r="AD312" t="str">
            <v>正常</v>
          </cell>
        </row>
        <row r="312">
          <cell r="AF312">
            <v>0</v>
          </cell>
          <cell r="AG312">
            <v>0</v>
          </cell>
          <cell r="AH312">
            <v>0</v>
          </cell>
        </row>
        <row r="312">
          <cell r="AJ312">
            <v>0</v>
          </cell>
          <cell r="AK312">
            <v>0</v>
          </cell>
          <cell r="AL312">
            <v>0</v>
          </cell>
          <cell r="AM312" t="str">
            <v>保证</v>
          </cell>
        </row>
        <row r="312">
          <cell r="AO312">
            <v>0</v>
          </cell>
          <cell r="AP312">
            <v>0</v>
          </cell>
          <cell r="AQ312" t="str">
            <v>否</v>
          </cell>
          <cell r="AR312" t="str">
            <v>否</v>
          </cell>
          <cell r="AS312" t="str">
            <v>罗凤英</v>
          </cell>
          <cell r="AT312" t="str">
            <v>20080441450</v>
          </cell>
          <cell r="AU312">
            <v>0</v>
          </cell>
        </row>
        <row r="312">
          <cell r="AY312">
            <v>100000</v>
          </cell>
          <cell r="AZ312">
            <v>9972.6</v>
          </cell>
          <cell r="BA312">
            <v>4</v>
          </cell>
          <cell r="BB312">
            <v>0</v>
          </cell>
          <cell r="BC312" t="str">
            <v>正常结清</v>
          </cell>
          <cell r="BD312" t="str">
            <v>2020-06-07</v>
          </cell>
        </row>
        <row r="313">
          <cell r="O313" t="str">
            <v>4399978Q11706689528401</v>
          </cell>
        </row>
        <row r="313">
          <cell r="Q313" t="str">
            <v>62179955*******1332</v>
          </cell>
          <cell r="R313">
            <v>100000</v>
          </cell>
          <cell r="S313">
            <v>0</v>
          </cell>
          <cell r="T313">
            <v>10</v>
          </cell>
          <cell r="U313" t="str">
            <v>2017-06-09</v>
          </cell>
          <cell r="V313" t="str">
            <v>2020-06-09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 t="str">
            <v>2020-06-09</v>
          </cell>
          <cell r="AB313">
            <v>102520.55</v>
          </cell>
          <cell r="AC313" t="str">
            <v>2020-06-09</v>
          </cell>
          <cell r="AD313" t="str">
            <v>正常</v>
          </cell>
        </row>
        <row r="313">
          <cell r="AF313">
            <v>0</v>
          </cell>
          <cell r="AG313">
            <v>0</v>
          </cell>
          <cell r="AH313">
            <v>0</v>
          </cell>
        </row>
        <row r="313">
          <cell r="AJ313">
            <v>0</v>
          </cell>
          <cell r="AK313">
            <v>0</v>
          </cell>
          <cell r="AL313">
            <v>0</v>
          </cell>
          <cell r="AM313" t="str">
            <v>保证</v>
          </cell>
        </row>
        <row r="313">
          <cell r="AO313">
            <v>0</v>
          </cell>
          <cell r="AP313">
            <v>0</v>
          </cell>
          <cell r="AQ313" t="str">
            <v>否</v>
          </cell>
          <cell r="AR313" t="str">
            <v>否</v>
          </cell>
          <cell r="AS313" t="str">
            <v>葛解莲</v>
          </cell>
          <cell r="AT313" t="str">
            <v>20101215770</v>
          </cell>
          <cell r="AU313">
            <v>0</v>
          </cell>
        </row>
        <row r="313">
          <cell r="AY313">
            <v>100000</v>
          </cell>
          <cell r="AZ313">
            <v>10027.4</v>
          </cell>
          <cell r="BA313">
            <v>4</v>
          </cell>
          <cell r="BB313">
            <v>0</v>
          </cell>
          <cell r="BC313" t="str">
            <v>正常结清</v>
          </cell>
          <cell r="BD313" t="str">
            <v>2020-06-09</v>
          </cell>
        </row>
        <row r="314">
          <cell r="O314" t="str">
            <v>4399978Q11706689625301</v>
          </cell>
        </row>
        <row r="314">
          <cell r="Q314" t="str">
            <v>62179955*******8533</v>
          </cell>
          <cell r="R314">
            <v>100000</v>
          </cell>
          <cell r="S314">
            <v>0</v>
          </cell>
          <cell r="T314">
            <v>10</v>
          </cell>
          <cell r="U314" t="str">
            <v>2017-06-09</v>
          </cell>
          <cell r="V314" t="str">
            <v>2020-06-09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 t="str">
            <v>2020-06-09</v>
          </cell>
          <cell r="AB314">
            <v>102493.15</v>
          </cell>
          <cell r="AC314" t="str">
            <v>2020-06-09</v>
          </cell>
          <cell r="AD314" t="str">
            <v>正常</v>
          </cell>
        </row>
        <row r="314">
          <cell r="AF314">
            <v>0</v>
          </cell>
          <cell r="AG314">
            <v>0</v>
          </cell>
          <cell r="AH314">
            <v>0</v>
          </cell>
        </row>
        <row r="314">
          <cell r="AJ314">
            <v>0</v>
          </cell>
          <cell r="AK314">
            <v>0</v>
          </cell>
          <cell r="AL314">
            <v>0</v>
          </cell>
          <cell r="AM314" t="str">
            <v>保证</v>
          </cell>
        </row>
        <row r="314">
          <cell r="AO314">
            <v>0</v>
          </cell>
          <cell r="AP314">
            <v>0</v>
          </cell>
          <cell r="AQ314" t="str">
            <v>否</v>
          </cell>
          <cell r="AR314" t="str">
            <v>否</v>
          </cell>
          <cell r="AS314" t="str">
            <v>罗凤英</v>
          </cell>
          <cell r="AT314" t="str">
            <v>20080441450</v>
          </cell>
          <cell r="AU314">
            <v>0</v>
          </cell>
        </row>
        <row r="314">
          <cell r="AY314">
            <v>100000</v>
          </cell>
          <cell r="AZ314">
            <v>10000</v>
          </cell>
          <cell r="BA314">
            <v>4</v>
          </cell>
          <cell r="BB314">
            <v>0</v>
          </cell>
          <cell r="BC314" t="str">
            <v>正常结清</v>
          </cell>
          <cell r="BD314" t="str">
            <v>2020-06-09</v>
          </cell>
        </row>
        <row r="315">
          <cell r="O315" t="str">
            <v>4399978Q11706690305501</v>
          </cell>
        </row>
        <row r="315">
          <cell r="Q315" t="str">
            <v>62179955*******3617</v>
          </cell>
          <cell r="R315">
            <v>100000</v>
          </cell>
          <cell r="S315">
            <v>0</v>
          </cell>
          <cell r="T315">
            <v>10</v>
          </cell>
          <cell r="U315" t="str">
            <v>2017-06-09</v>
          </cell>
          <cell r="V315" t="str">
            <v>2020-06-09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 t="str">
            <v>2020-06-09</v>
          </cell>
          <cell r="AB315">
            <v>102520.55</v>
          </cell>
          <cell r="AC315" t="str">
            <v>2020-06-09</v>
          </cell>
          <cell r="AD315" t="str">
            <v>正常</v>
          </cell>
        </row>
        <row r="315">
          <cell r="AF315">
            <v>0</v>
          </cell>
          <cell r="AG315">
            <v>0</v>
          </cell>
          <cell r="AH315">
            <v>0</v>
          </cell>
        </row>
        <row r="315">
          <cell r="AJ315">
            <v>0</v>
          </cell>
          <cell r="AK315">
            <v>0</v>
          </cell>
          <cell r="AL315">
            <v>0</v>
          </cell>
          <cell r="AM315" t="str">
            <v>保证</v>
          </cell>
        </row>
        <row r="315">
          <cell r="AO315">
            <v>0</v>
          </cell>
          <cell r="AP315">
            <v>0</v>
          </cell>
          <cell r="AQ315" t="str">
            <v>否</v>
          </cell>
          <cell r="AR315" t="str">
            <v>否</v>
          </cell>
          <cell r="AS315" t="str">
            <v>李玉立</v>
          </cell>
          <cell r="AT315" t="str">
            <v>20150918230</v>
          </cell>
          <cell r="AU315">
            <v>0</v>
          </cell>
        </row>
        <row r="315">
          <cell r="AY315">
            <v>100000</v>
          </cell>
          <cell r="AZ315">
            <v>10027.4</v>
          </cell>
          <cell r="BA315">
            <v>4</v>
          </cell>
          <cell r="BB315">
            <v>0</v>
          </cell>
          <cell r="BC315" t="str">
            <v>正常结清</v>
          </cell>
          <cell r="BD315" t="str">
            <v>2020-06-09</v>
          </cell>
        </row>
        <row r="316">
          <cell r="O316" t="str">
            <v>4399978Q11706697782101</v>
          </cell>
        </row>
        <row r="316">
          <cell r="Q316" t="str">
            <v>62179955*******7121</v>
          </cell>
          <cell r="R316">
            <v>100000</v>
          </cell>
          <cell r="S316">
            <v>0</v>
          </cell>
          <cell r="T316">
            <v>10</v>
          </cell>
          <cell r="U316" t="str">
            <v>2017-06-19</v>
          </cell>
          <cell r="V316" t="str">
            <v>2020-06-19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 t="str">
            <v>2020-06-19</v>
          </cell>
          <cell r="AB316">
            <v>102520.55</v>
          </cell>
          <cell r="AC316" t="str">
            <v>2020-06-19</v>
          </cell>
          <cell r="AD316" t="str">
            <v>正常</v>
          </cell>
        </row>
        <row r="316">
          <cell r="AF316">
            <v>0</v>
          </cell>
          <cell r="AG316">
            <v>0</v>
          </cell>
          <cell r="AH316">
            <v>0</v>
          </cell>
        </row>
        <row r="316">
          <cell r="AJ316">
            <v>0</v>
          </cell>
          <cell r="AK316">
            <v>0</v>
          </cell>
          <cell r="AL316">
            <v>0</v>
          </cell>
          <cell r="AM316" t="str">
            <v>保证</v>
          </cell>
        </row>
        <row r="316">
          <cell r="AO316">
            <v>0</v>
          </cell>
          <cell r="AP316">
            <v>0</v>
          </cell>
          <cell r="AQ316" t="str">
            <v>否</v>
          </cell>
          <cell r="AR316" t="str">
            <v>否</v>
          </cell>
          <cell r="AS316" t="str">
            <v>李玉立</v>
          </cell>
          <cell r="AT316" t="str">
            <v>20150918230</v>
          </cell>
          <cell r="AU316">
            <v>0</v>
          </cell>
        </row>
        <row r="316">
          <cell r="AY316">
            <v>100000</v>
          </cell>
          <cell r="AZ316">
            <v>10027.4</v>
          </cell>
          <cell r="BA316">
            <v>4</v>
          </cell>
          <cell r="BB316">
            <v>0</v>
          </cell>
          <cell r="BC316" t="str">
            <v>正常结清</v>
          </cell>
          <cell r="BD316" t="str">
            <v>2020-06-19</v>
          </cell>
        </row>
        <row r="317">
          <cell r="O317" t="str">
            <v>4399978Q11706698806701</v>
          </cell>
        </row>
        <row r="317">
          <cell r="Q317" t="str">
            <v>62179955*******7170</v>
          </cell>
          <cell r="R317">
            <v>100000</v>
          </cell>
          <cell r="S317">
            <v>0</v>
          </cell>
          <cell r="T317">
            <v>10</v>
          </cell>
          <cell r="U317" t="str">
            <v>2017-06-19</v>
          </cell>
          <cell r="V317" t="str">
            <v>2020-06-19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 t="str">
            <v>2020-06-19</v>
          </cell>
          <cell r="AB317">
            <v>102520.55</v>
          </cell>
          <cell r="AC317" t="str">
            <v>2020-06-19</v>
          </cell>
          <cell r="AD317" t="str">
            <v>正常</v>
          </cell>
        </row>
        <row r="317">
          <cell r="AF317">
            <v>0</v>
          </cell>
          <cell r="AG317">
            <v>0</v>
          </cell>
          <cell r="AH317">
            <v>0</v>
          </cell>
        </row>
        <row r="317">
          <cell r="AJ317">
            <v>0</v>
          </cell>
          <cell r="AK317">
            <v>0</v>
          </cell>
          <cell r="AL317">
            <v>0</v>
          </cell>
          <cell r="AM317" t="str">
            <v>保证</v>
          </cell>
        </row>
        <row r="317">
          <cell r="AO317">
            <v>0</v>
          </cell>
          <cell r="AP317">
            <v>0</v>
          </cell>
          <cell r="AQ317" t="str">
            <v>否</v>
          </cell>
          <cell r="AR317" t="str">
            <v>否</v>
          </cell>
          <cell r="AS317" t="str">
            <v>李玉立</v>
          </cell>
          <cell r="AT317" t="str">
            <v>20150918230</v>
          </cell>
          <cell r="AU317">
            <v>0</v>
          </cell>
        </row>
        <row r="317">
          <cell r="AY317">
            <v>100000</v>
          </cell>
          <cell r="AZ317">
            <v>10027.4</v>
          </cell>
          <cell r="BA317">
            <v>4</v>
          </cell>
          <cell r="BB317">
            <v>0</v>
          </cell>
          <cell r="BC317" t="str">
            <v>正常结清</v>
          </cell>
          <cell r="BD317" t="str">
            <v>2020-06-19</v>
          </cell>
        </row>
        <row r="318">
          <cell r="O318" t="str">
            <v>4399978Q11706700824801</v>
          </cell>
        </row>
        <row r="318">
          <cell r="Q318" t="str">
            <v>62179955*******8391</v>
          </cell>
          <cell r="R318">
            <v>100000</v>
          </cell>
          <cell r="S318">
            <v>0</v>
          </cell>
          <cell r="T318">
            <v>10</v>
          </cell>
          <cell r="U318" t="str">
            <v>2017-06-21</v>
          </cell>
          <cell r="V318" t="str">
            <v>2020-06-21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 t="str">
            <v>2020-05-13</v>
          </cell>
          <cell r="AB318">
            <v>101452.05</v>
          </cell>
          <cell r="AC318" t="str">
            <v>2020-06-21</v>
          </cell>
          <cell r="AD318" t="str">
            <v>正常</v>
          </cell>
        </row>
        <row r="318">
          <cell r="AF318">
            <v>0</v>
          </cell>
          <cell r="AG318">
            <v>0</v>
          </cell>
          <cell r="AH318">
            <v>0</v>
          </cell>
        </row>
        <row r="318">
          <cell r="AJ318">
            <v>0</v>
          </cell>
          <cell r="AK318">
            <v>0</v>
          </cell>
          <cell r="AL318">
            <v>0</v>
          </cell>
          <cell r="AM318" t="str">
            <v>保证</v>
          </cell>
        </row>
        <row r="318">
          <cell r="AO318">
            <v>0</v>
          </cell>
          <cell r="AP318">
            <v>0</v>
          </cell>
          <cell r="AQ318" t="str">
            <v>否</v>
          </cell>
          <cell r="AR318" t="str">
            <v>否</v>
          </cell>
          <cell r="AS318" t="str">
            <v>李玉立</v>
          </cell>
          <cell r="AT318" t="str">
            <v>20150918230</v>
          </cell>
          <cell r="AU318">
            <v>0</v>
          </cell>
        </row>
        <row r="318">
          <cell r="AY318">
            <v>100000</v>
          </cell>
          <cell r="AZ318">
            <v>8958.9</v>
          </cell>
          <cell r="BA318">
            <v>5</v>
          </cell>
          <cell r="BB318">
            <v>0</v>
          </cell>
          <cell r="BC318" t="str">
            <v>提前全部结清</v>
          </cell>
          <cell r="BD318" t="str">
            <v>2020-05-13</v>
          </cell>
        </row>
        <row r="319">
          <cell r="O319" t="str">
            <v>4399978Q11706705444601</v>
          </cell>
        </row>
        <row r="319">
          <cell r="Q319" t="str">
            <v>62179955*******6017</v>
          </cell>
          <cell r="R319">
            <v>100000</v>
          </cell>
          <cell r="S319">
            <v>0</v>
          </cell>
          <cell r="T319">
            <v>10</v>
          </cell>
          <cell r="U319" t="str">
            <v>2017-06-26</v>
          </cell>
          <cell r="V319" t="str">
            <v>2020-06-26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 t="str">
            <v>2020-12-14</v>
          </cell>
          <cell r="AB319">
            <v>98654.42</v>
          </cell>
          <cell r="AC319" t="str">
            <v>2020-06-26</v>
          </cell>
          <cell r="AD319" t="str">
            <v>正常</v>
          </cell>
        </row>
        <row r="319">
          <cell r="AF319">
            <v>0</v>
          </cell>
          <cell r="AG319">
            <v>0</v>
          </cell>
          <cell r="AH319">
            <v>0</v>
          </cell>
        </row>
        <row r="319">
          <cell r="AJ319">
            <v>1</v>
          </cell>
          <cell r="AK319">
            <v>0</v>
          </cell>
          <cell r="AL319">
            <v>0</v>
          </cell>
          <cell r="AM319" t="str">
            <v>保证</v>
          </cell>
        </row>
        <row r="319">
          <cell r="AO319">
            <v>0</v>
          </cell>
          <cell r="AP319">
            <v>0</v>
          </cell>
          <cell r="AQ319" t="str">
            <v>否</v>
          </cell>
          <cell r="AR319" t="str">
            <v>否</v>
          </cell>
          <cell r="AS319" t="str">
            <v>李玉立</v>
          </cell>
          <cell r="AT319" t="str">
            <v>20150918230</v>
          </cell>
          <cell r="AU319">
            <v>0</v>
          </cell>
        </row>
        <row r="319">
          <cell r="AY319">
            <v>100000</v>
          </cell>
          <cell r="AZ319">
            <v>16037.47</v>
          </cell>
          <cell r="BA319">
            <v>4</v>
          </cell>
          <cell r="BB319">
            <v>0</v>
          </cell>
          <cell r="BC319" t="str">
            <v>正常结清</v>
          </cell>
          <cell r="BD319" t="str">
            <v>2020-12-14</v>
          </cell>
        </row>
        <row r="320">
          <cell r="O320" t="str">
            <v>4399978Q11706705956001</v>
          </cell>
        </row>
        <row r="320">
          <cell r="Q320" t="str">
            <v>62179955*******3227</v>
          </cell>
          <cell r="R320">
            <v>100000</v>
          </cell>
          <cell r="S320">
            <v>0</v>
          </cell>
          <cell r="T320">
            <v>10</v>
          </cell>
          <cell r="U320" t="str">
            <v>2017-06-26</v>
          </cell>
          <cell r="V320" t="str">
            <v>2020-06-26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 t="str">
            <v>2020-06-26</v>
          </cell>
          <cell r="AB320">
            <v>102520.55</v>
          </cell>
          <cell r="AC320" t="str">
            <v>2020-06-26</v>
          </cell>
          <cell r="AD320" t="str">
            <v>正常</v>
          </cell>
        </row>
        <row r="320">
          <cell r="AF320">
            <v>0</v>
          </cell>
          <cell r="AG320">
            <v>0</v>
          </cell>
          <cell r="AH320">
            <v>0</v>
          </cell>
        </row>
        <row r="320">
          <cell r="AJ320">
            <v>0</v>
          </cell>
          <cell r="AK320">
            <v>0</v>
          </cell>
          <cell r="AL320">
            <v>0</v>
          </cell>
          <cell r="AM320" t="str">
            <v>保证</v>
          </cell>
        </row>
        <row r="320">
          <cell r="AO320">
            <v>0</v>
          </cell>
          <cell r="AP320">
            <v>0</v>
          </cell>
          <cell r="AQ320" t="str">
            <v>否</v>
          </cell>
          <cell r="AR320" t="str">
            <v>否</v>
          </cell>
          <cell r="AS320" t="str">
            <v>罗凤英</v>
          </cell>
          <cell r="AT320" t="str">
            <v>20080441450</v>
          </cell>
          <cell r="AU320">
            <v>0</v>
          </cell>
        </row>
        <row r="320">
          <cell r="AY320">
            <v>100000</v>
          </cell>
          <cell r="AZ320">
            <v>10027.4</v>
          </cell>
          <cell r="BA320">
            <v>4</v>
          </cell>
          <cell r="BB320">
            <v>0</v>
          </cell>
          <cell r="BC320" t="str">
            <v>正常结清</v>
          </cell>
          <cell r="BD320" t="str">
            <v>2020-06-26</v>
          </cell>
        </row>
        <row r="321">
          <cell r="O321" t="str">
            <v>4399978Q11706707604801</v>
          </cell>
        </row>
        <row r="321">
          <cell r="Q321" t="str">
            <v>62109855*******0449</v>
          </cell>
          <cell r="R321">
            <v>100000</v>
          </cell>
          <cell r="S321">
            <v>0</v>
          </cell>
          <cell r="T321">
            <v>10</v>
          </cell>
          <cell r="U321" t="str">
            <v>2017-06-26</v>
          </cell>
          <cell r="V321" t="str">
            <v>2020-06-26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 t="str">
            <v>2020-06-26</v>
          </cell>
          <cell r="AB321">
            <v>100438.36</v>
          </cell>
          <cell r="AC321" t="str">
            <v>2020-06-26</v>
          </cell>
          <cell r="AD321" t="str">
            <v>正常</v>
          </cell>
        </row>
        <row r="321">
          <cell r="AF321">
            <v>0</v>
          </cell>
          <cell r="AG321">
            <v>0</v>
          </cell>
          <cell r="AH321">
            <v>0</v>
          </cell>
        </row>
        <row r="321">
          <cell r="AJ321">
            <v>2</v>
          </cell>
          <cell r="AK321">
            <v>0</v>
          </cell>
          <cell r="AL321">
            <v>0</v>
          </cell>
          <cell r="AM321" t="str">
            <v>保证</v>
          </cell>
        </row>
        <row r="321">
          <cell r="AO321">
            <v>0</v>
          </cell>
          <cell r="AP321">
            <v>0</v>
          </cell>
          <cell r="AQ321" t="str">
            <v>否</v>
          </cell>
          <cell r="AR321" t="str">
            <v>否</v>
          </cell>
          <cell r="AS321" t="str">
            <v>罗凤英</v>
          </cell>
          <cell r="AT321" t="str">
            <v>20080441450</v>
          </cell>
          <cell r="AU321">
            <v>0</v>
          </cell>
        </row>
        <row r="321">
          <cell r="AY321">
            <v>100000</v>
          </cell>
          <cell r="AZ321">
            <v>10466.22</v>
          </cell>
          <cell r="BA321">
            <v>5</v>
          </cell>
          <cell r="BB321">
            <v>0</v>
          </cell>
          <cell r="BC321" t="str">
            <v>正常结清</v>
          </cell>
          <cell r="BD321" t="str">
            <v>2020-06-26</v>
          </cell>
        </row>
        <row r="322">
          <cell r="O322" t="str">
            <v>4399978Q11707717421901</v>
          </cell>
        </row>
        <row r="322">
          <cell r="Q322" t="str">
            <v>62179955*******6823</v>
          </cell>
          <cell r="R322">
            <v>100000</v>
          </cell>
          <cell r="S322">
            <v>0</v>
          </cell>
          <cell r="T322">
            <v>10</v>
          </cell>
          <cell r="U322" t="str">
            <v>2017-07-04</v>
          </cell>
          <cell r="V322" t="str">
            <v>2020-07-04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 t="str">
            <v>2020-07-04</v>
          </cell>
          <cell r="AB322">
            <v>100821.92</v>
          </cell>
          <cell r="AC322" t="str">
            <v>2020-07-04</v>
          </cell>
          <cell r="AD322" t="str">
            <v>正常</v>
          </cell>
        </row>
        <row r="322">
          <cell r="AF322">
            <v>0</v>
          </cell>
          <cell r="AG322">
            <v>0</v>
          </cell>
          <cell r="AH322">
            <v>0</v>
          </cell>
        </row>
        <row r="322">
          <cell r="AJ322">
            <v>2</v>
          </cell>
          <cell r="AK322">
            <v>0</v>
          </cell>
          <cell r="AL322">
            <v>0</v>
          </cell>
          <cell r="AM322" t="str">
            <v>保证</v>
          </cell>
        </row>
        <row r="322">
          <cell r="AO322">
            <v>0</v>
          </cell>
          <cell r="AP322">
            <v>0</v>
          </cell>
          <cell r="AQ322" t="str">
            <v>否</v>
          </cell>
          <cell r="AR322" t="str">
            <v>否</v>
          </cell>
          <cell r="AS322" t="str">
            <v>葛解莲</v>
          </cell>
          <cell r="AT322" t="str">
            <v>20101215770</v>
          </cell>
          <cell r="AU322">
            <v>0</v>
          </cell>
        </row>
        <row r="322">
          <cell r="AY322">
            <v>100000</v>
          </cell>
          <cell r="AZ322">
            <v>10849.33</v>
          </cell>
          <cell r="BA322">
            <v>5</v>
          </cell>
          <cell r="BB322">
            <v>0</v>
          </cell>
          <cell r="BC322" t="str">
            <v>正常结清</v>
          </cell>
          <cell r="BD322" t="str">
            <v>2020-07-04</v>
          </cell>
        </row>
        <row r="323">
          <cell r="O323" t="str">
            <v>4399978Q11707717688501</v>
          </cell>
        </row>
        <row r="323">
          <cell r="Q323" t="str">
            <v>62179955*******0639</v>
          </cell>
          <cell r="R323">
            <v>100000</v>
          </cell>
          <cell r="S323">
            <v>0</v>
          </cell>
          <cell r="T323">
            <v>10</v>
          </cell>
          <cell r="U323" t="str">
            <v>2017-07-04</v>
          </cell>
          <cell r="V323" t="str">
            <v>2020-07-04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 t="str">
            <v>2020-06-03</v>
          </cell>
          <cell r="AB323">
            <v>101643.84</v>
          </cell>
          <cell r="AC323" t="str">
            <v>2020-07-04</v>
          </cell>
          <cell r="AD323" t="str">
            <v>正常</v>
          </cell>
        </row>
        <row r="323">
          <cell r="AF323">
            <v>0</v>
          </cell>
          <cell r="AG323">
            <v>0</v>
          </cell>
          <cell r="AH323">
            <v>0</v>
          </cell>
        </row>
        <row r="323">
          <cell r="AJ323">
            <v>0</v>
          </cell>
          <cell r="AK323">
            <v>0</v>
          </cell>
          <cell r="AL323">
            <v>0</v>
          </cell>
          <cell r="AM323" t="str">
            <v>保证</v>
          </cell>
        </row>
        <row r="323">
          <cell r="AO323">
            <v>0</v>
          </cell>
          <cell r="AP323">
            <v>0</v>
          </cell>
          <cell r="AQ323" t="str">
            <v>否</v>
          </cell>
          <cell r="AR323" t="str">
            <v>否</v>
          </cell>
          <cell r="AS323" t="str">
            <v>赵蓉</v>
          </cell>
          <cell r="AT323" t="str">
            <v>20080441460</v>
          </cell>
          <cell r="AU323">
            <v>0</v>
          </cell>
        </row>
        <row r="323">
          <cell r="AY323">
            <v>100000</v>
          </cell>
          <cell r="AZ323">
            <v>9178.09</v>
          </cell>
          <cell r="BA323">
            <v>5</v>
          </cell>
          <cell r="BB323">
            <v>0</v>
          </cell>
          <cell r="BC323" t="str">
            <v>提前全部结清</v>
          </cell>
          <cell r="BD323" t="str">
            <v>2020-06-03</v>
          </cell>
        </row>
        <row r="324">
          <cell r="O324" t="str">
            <v>4399978Q11707720635701</v>
          </cell>
        </row>
        <row r="324">
          <cell r="Q324" t="str">
            <v>62179855*******2253</v>
          </cell>
          <cell r="R324">
            <v>100000</v>
          </cell>
          <cell r="S324">
            <v>0</v>
          </cell>
          <cell r="T324">
            <v>10</v>
          </cell>
          <cell r="U324" t="str">
            <v>2017-07-06</v>
          </cell>
          <cell r="V324" t="str">
            <v>2020-07-06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 t="str">
            <v>2020-07-06</v>
          </cell>
          <cell r="AB324">
            <v>102493.15</v>
          </cell>
          <cell r="AC324" t="str">
            <v>2020-07-06</v>
          </cell>
          <cell r="AD324" t="str">
            <v>正常</v>
          </cell>
        </row>
        <row r="324">
          <cell r="AF324">
            <v>0</v>
          </cell>
          <cell r="AG324">
            <v>0</v>
          </cell>
          <cell r="AH324">
            <v>0</v>
          </cell>
        </row>
        <row r="324">
          <cell r="AJ324">
            <v>0</v>
          </cell>
          <cell r="AK324">
            <v>0</v>
          </cell>
          <cell r="AL324">
            <v>0</v>
          </cell>
          <cell r="AM324" t="str">
            <v>保证</v>
          </cell>
        </row>
        <row r="324">
          <cell r="AO324">
            <v>0</v>
          </cell>
          <cell r="AP324">
            <v>0</v>
          </cell>
          <cell r="AQ324" t="str">
            <v>否</v>
          </cell>
          <cell r="AR324" t="str">
            <v>否</v>
          </cell>
          <cell r="AS324" t="str">
            <v>黄署香</v>
          </cell>
          <cell r="AT324" t="str">
            <v>20080441180</v>
          </cell>
          <cell r="AU324">
            <v>0</v>
          </cell>
        </row>
        <row r="324">
          <cell r="AY324">
            <v>100000</v>
          </cell>
          <cell r="AZ324">
            <v>10027.4</v>
          </cell>
          <cell r="BA324">
            <v>4</v>
          </cell>
          <cell r="BB324">
            <v>0</v>
          </cell>
          <cell r="BC324" t="str">
            <v>正常结清</v>
          </cell>
          <cell r="BD324" t="str">
            <v>2020-07-06</v>
          </cell>
        </row>
        <row r="325">
          <cell r="O325" t="str">
            <v>4399978Q11707724761301</v>
          </cell>
        </row>
        <row r="325">
          <cell r="Q325" t="str">
            <v>62179955*******4747</v>
          </cell>
          <cell r="R325">
            <v>100000</v>
          </cell>
          <cell r="S325">
            <v>0</v>
          </cell>
          <cell r="T325">
            <v>10</v>
          </cell>
          <cell r="U325" t="str">
            <v>2017-07-10</v>
          </cell>
          <cell r="V325" t="str">
            <v>2020-07-10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 t="str">
            <v>2020-07-10</v>
          </cell>
          <cell r="AB325">
            <v>102493.15</v>
          </cell>
          <cell r="AC325" t="str">
            <v>2020-07-10</v>
          </cell>
          <cell r="AD325" t="str">
            <v>正常</v>
          </cell>
        </row>
        <row r="325">
          <cell r="AF325">
            <v>0</v>
          </cell>
          <cell r="AG325">
            <v>0</v>
          </cell>
          <cell r="AH325">
            <v>0</v>
          </cell>
        </row>
        <row r="325">
          <cell r="AJ325">
            <v>0</v>
          </cell>
          <cell r="AK325">
            <v>0</v>
          </cell>
          <cell r="AL325">
            <v>0</v>
          </cell>
          <cell r="AM325" t="str">
            <v>保证</v>
          </cell>
        </row>
        <row r="325">
          <cell r="AO325">
            <v>0</v>
          </cell>
          <cell r="AP325">
            <v>0</v>
          </cell>
          <cell r="AQ325" t="str">
            <v>否</v>
          </cell>
          <cell r="AR325" t="str">
            <v>否</v>
          </cell>
          <cell r="AS325" t="str">
            <v>黄署香</v>
          </cell>
          <cell r="AT325" t="str">
            <v>20080441180</v>
          </cell>
          <cell r="AU325">
            <v>0</v>
          </cell>
        </row>
        <row r="325">
          <cell r="AY325">
            <v>100000</v>
          </cell>
          <cell r="AZ325">
            <v>10027.4</v>
          </cell>
          <cell r="BA325">
            <v>4</v>
          </cell>
          <cell r="BB325">
            <v>0</v>
          </cell>
          <cell r="BC325" t="str">
            <v>正常结清</v>
          </cell>
          <cell r="BD325" t="str">
            <v>2020-07-10</v>
          </cell>
        </row>
        <row r="326">
          <cell r="O326" t="str">
            <v>4399978Q11707725186501</v>
          </cell>
        </row>
        <row r="326">
          <cell r="Q326" t="str">
            <v>62109855*******6488</v>
          </cell>
          <cell r="R326">
            <v>100000</v>
          </cell>
          <cell r="S326">
            <v>0</v>
          </cell>
          <cell r="T326">
            <v>10</v>
          </cell>
          <cell r="U326" t="str">
            <v>2017-07-11</v>
          </cell>
          <cell r="V326" t="str">
            <v>2020-07-11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 t="str">
            <v>2020-07-11</v>
          </cell>
          <cell r="AB326">
            <v>102493.15</v>
          </cell>
          <cell r="AC326" t="str">
            <v>2020-07-11</v>
          </cell>
          <cell r="AD326" t="str">
            <v>正常</v>
          </cell>
        </row>
        <row r="326">
          <cell r="AF326">
            <v>0</v>
          </cell>
          <cell r="AG326">
            <v>0</v>
          </cell>
          <cell r="AH326">
            <v>0</v>
          </cell>
        </row>
        <row r="326">
          <cell r="AJ326">
            <v>1</v>
          </cell>
          <cell r="AK326">
            <v>0</v>
          </cell>
          <cell r="AL326">
            <v>0</v>
          </cell>
          <cell r="AM326" t="str">
            <v>保证</v>
          </cell>
        </row>
        <row r="326">
          <cell r="AO326">
            <v>0</v>
          </cell>
          <cell r="AP326">
            <v>0</v>
          </cell>
          <cell r="AQ326" t="str">
            <v>否</v>
          </cell>
          <cell r="AR326" t="str">
            <v>否</v>
          </cell>
          <cell r="AS326" t="str">
            <v>李玉立</v>
          </cell>
          <cell r="AT326" t="str">
            <v>20150918230</v>
          </cell>
          <cell r="AU326">
            <v>0</v>
          </cell>
        </row>
        <row r="326">
          <cell r="AY326">
            <v>100000</v>
          </cell>
          <cell r="AZ326">
            <v>10029.62</v>
          </cell>
          <cell r="BA326">
            <v>4</v>
          </cell>
          <cell r="BB326">
            <v>0</v>
          </cell>
          <cell r="BC326" t="str">
            <v>正常结清</v>
          </cell>
          <cell r="BD326" t="str">
            <v>2020-07-11</v>
          </cell>
        </row>
        <row r="327">
          <cell r="O327" t="str">
            <v>4399978Q11707726551801</v>
          </cell>
        </row>
        <row r="327">
          <cell r="Q327" t="str">
            <v>62179955*******6237</v>
          </cell>
          <cell r="R327">
            <v>100000</v>
          </cell>
          <cell r="S327">
            <v>0</v>
          </cell>
          <cell r="T327">
            <v>10</v>
          </cell>
          <cell r="U327" t="str">
            <v>2017-07-12</v>
          </cell>
          <cell r="V327" t="str">
            <v>2020-07-12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 t="str">
            <v>2020-12-14</v>
          </cell>
          <cell r="AB327">
            <v>72591.07</v>
          </cell>
          <cell r="AC327" t="str">
            <v>2020-07-12</v>
          </cell>
          <cell r="AD327" t="str">
            <v>正常</v>
          </cell>
        </row>
        <row r="327">
          <cell r="AF327">
            <v>0</v>
          </cell>
          <cell r="AG327">
            <v>0</v>
          </cell>
          <cell r="AH327">
            <v>0</v>
          </cell>
        </row>
        <row r="327">
          <cell r="AJ327">
            <v>1</v>
          </cell>
          <cell r="AK327">
            <v>0</v>
          </cell>
          <cell r="AL327">
            <v>0</v>
          </cell>
          <cell r="AM327" t="str">
            <v>保证</v>
          </cell>
        </row>
        <row r="327">
          <cell r="AO327">
            <v>0</v>
          </cell>
          <cell r="AP327">
            <v>0</v>
          </cell>
          <cell r="AQ327" t="str">
            <v>否</v>
          </cell>
          <cell r="AR327" t="str">
            <v>是</v>
          </cell>
          <cell r="AS327" t="str">
            <v>李瑞麒</v>
          </cell>
          <cell r="AT327" t="str">
            <v>20081630360</v>
          </cell>
          <cell r="AU327">
            <v>0</v>
          </cell>
        </row>
        <row r="327">
          <cell r="AY327">
            <v>100000</v>
          </cell>
          <cell r="AZ327">
            <v>14398.25</v>
          </cell>
          <cell r="BA327">
            <v>5</v>
          </cell>
          <cell r="BB327">
            <v>0</v>
          </cell>
          <cell r="BC327" t="str">
            <v>正常结清</v>
          </cell>
          <cell r="BD327" t="str">
            <v>2020-12-14</v>
          </cell>
        </row>
        <row r="328">
          <cell r="O328" t="str">
            <v>4399978Q11707728688501</v>
          </cell>
        </row>
        <row r="328">
          <cell r="Q328" t="str">
            <v>62179955*******2516</v>
          </cell>
          <cell r="R328">
            <v>100000</v>
          </cell>
          <cell r="S328">
            <v>0</v>
          </cell>
          <cell r="T328">
            <v>10</v>
          </cell>
          <cell r="U328" t="str">
            <v>2017-07-13</v>
          </cell>
          <cell r="V328" t="str">
            <v>2020-07-13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 t="str">
            <v>2020-07-13</v>
          </cell>
          <cell r="AB328">
            <v>102493.15</v>
          </cell>
          <cell r="AC328" t="str">
            <v>2020-07-13</v>
          </cell>
          <cell r="AD328" t="str">
            <v>正常</v>
          </cell>
        </row>
        <row r="328">
          <cell r="AF328">
            <v>0</v>
          </cell>
          <cell r="AG328">
            <v>0</v>
          </cell>
          <cell r="AH328">
            <v>0</v>
          </cell>
        </row>
        <row r="328">
          <cell r="AJ328">
            <v>0</v>
          </cell>
          <cell r="AK328">
            <v>0</v>
          </cell>
          <cell r="AL328">
            <v>0</v>
          </cell>
          <cell r="AM328" t="str">
            <v>保证</v>
          </cell>
        </row>
        <row r="328">
          <cell r="AO328">
            <v>0</v>
          </cell>
          <cell r="AP328">
            <v>0</v>
          </cell>
          <cell r="AQ328" t="str">
            <v>否</v>
          </cell>
          <cell r="AR328" t="str">
            <v>否</v>
          </cell>
          <cell r="AS328" t="str">
            <v>黄署香</v>
          </cell>
          <cell r="AT328" t="str">
            <v>20080441180</v>
          </cell>
          <cell r="AU328">
            <v>0</v>
          </cell>
        </row>
        <row r="328">
          <cell r="AY328">
            <v>100000</v>
          </cell>
          <cell r="AZ328">
            <v>10027.4</v>
          </cell>
          <cell r="BA328">
            <v>4</v>
          </cell>
          <cell r="BB328">
            <v>0</v>
          </cell>
          <cell r="BC328" t="str">
            <v>正常结清</v>
          </cell>
          <cell r="BD328" t="str">
            <v>2020-07-13</v>
          </cell>
        </row>
        <row r="329">
          <cell r="O329" t="str">
            <v>4399978Q11707729966801</v>
          </cell>
        </row>
        <row r="329">
          <cell r="Q329" t="str">
            <v>62179955*******6718</v>
          </cell>
          <cell r="R329">
            <v>100000</v>
          </cell>
          <cell r="S329">
            <v>0</v>
          </cell>
          <cell r="T329">
            <v>10</v>
          </cell>
          <cell r="U329" t="str">
            <v>2017-07-14</v>
          </cell>
          <cell r="V329" t="str">
            <v>2020-07-14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 t="str">
            <v>2020-07-14</v>
          </cell>
          <cell r="AB329">
            <v>102493.15</v>
          </cell>
          <cell r="AC329" t="str">
            <v>2020-07-14</v>
          </cell>
          <cell r="AD329" t="str">
            <v>正常</v>
          </cell>
        </row>
        <row r="329">
          <cell r="AF329">
            <v>0</v>
          </cell>
          <cell r="AG329">
            <v>0</v>
          </cell>
          <cell r="AH329">
            <v>0</v>
          </cell>
        </row>
        <row r="329">
          <cell r="AJ329">
            <v>0</v>
          </cell>
          <cell r="AK329">
            <v>0</v>
          </cell>
          <cell r="AL329">
            <v>0</v>
          </cell>
          <cell r="AM329" t="str">
            <v>保证</v>
          </cell>
        </row>
        <row r="329">
          <cell r="AO329">
            <v>0</v>
          </cell>
          <cell r="AP329">
            <v>0</v>
          </cell>
          <cell r="AQ329" t="str">
            <v>否</v>
          </cell>
          <cell r="AR329" t="str">
            <v>否</v>
          </cell>
          <cell r="AS329" t="str">
            <v>刘永湘</v>
          </cell>
          <cell r="AT329" t="str">
            <v>20080490910</v>
          </cell>
          <cell r="AU329">
            <v>0</v>
          </cell>
          <cell r="AV329" t="str">
            <v>, BQ002010</v>
          </cell>
          <cell r="AW329" t="str">
            <v>, 天台再就业</v>
          </cell>
        </row>
        <row r="329">
          <cell r="AY329">
            <v>100000</v>
          </cell>
          <cell r="AZ329">
            <v>10027.4</v>
          </cell>
          <cell r="BA329">
            <v>4</v>
          </cell>
          <cell r="BB329">
            <v>0</v>
          </cell>
          <cell r="BC329" t="str">
            <v>正常结清</v>
          </cell>
          <cell r="BD329" t="str">
            <v>2020-07-14</v>
          </cell>
        </row>
        <row r="330">
          <cell r="O330" t="str">
            <v>4399978Q11707730559201</v>
          </cell>
        </row>
        <row r="330">
          <cell r="Q330" t="str">
            <v>62179955*******6674</v>
          </cell>
          <cell r="R330">
            <v>100000</v>
          </cell>
          <cell r="S330">
            <v>0</v>
          </cell>
          <cell r="T330">
            <v>10</v>
          </cell>
          <cell r="U330" t="str">
            <v>2017-07-17</v>
          </cell>
          <cell r="V330" t="str">
            <v>2020-07-17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 t="str">
            <v>2020-07-17</v>
          </cell>
          <cell r="AB330">
            <v>102493.15</v>
          </cell>
          <cell r="AC330" t="str">
            <v>2020-07-17</v>
          </cell>
          <cell r="AD330" t="str">
            <v>正常</v>
          </cell>
        </row>
        <row r="330">
          <cell r="AF330">
            <v>0</v>
          </cell>
          <cell r="AG330">
            <v>0</v>
          </cell>
          <cell r="AH330">
            <v>0</v>
          </cell>
        </row>
        <row r="330">
          <cell r="AJ330">
            <v>0</v>
          </cell>
          <cell r="AK330">
            <v>0</v>
          </cell>
          <cell r="AL330">
            <v>0</v>
          </cell>
          <cell r="AM330" t="str">
            <v>保证</v>
          </cell>
        </row>
        <row r="330">
          <cell r="AO330">
            <v>0</v>
          </cell>
          <cell r="AP330">
            <v>0</v>
          </cell>
          <cell r="AQ330" t="str">
            <v>否</v>
          </cell>
          <cell r="AR330" t="str">
            <v>否</v>
          </cell>
          <cell r="AS330" t="str">
            <v>李玉立</v>
          </cell>
          <cell r="AT330" t="str">
            <v>20150918230</v>
          </cell>
          <cell r="AU330">
            <v>0</v>
          </cell>
        </row>
        <row r="330">
          <cell r="AY330">
            <v>100000</v>
          </cell>
          <cell r="AZ330">
            <v>10027.4</v>
          </cell>
          <cell r="BA330">
            <v>4</v>
          </cell>
          <cell r="BB330">
            <v>0</v>
          </cell>
          <cell r="BC330" t="str">
            <v>正常结清</v>
          </cell>
          <cell r="BD330" t="str">
            <v>2020-07-17</v>
          </cell>
        </row>
        <row r="331">
          <cell r="O331" t="str">
            <v>4399978Q11707740430301</v>
          </cell>
        </row>
        <row r="331">
          <cell r="Q331" t="str">
            <v>62179955*******8332</v>
          </cell>
          <cell r="R331">
            <v>100000</v>
          </cell>
          <cell r="S331">
            <v>0</v>
          </cell>
          <cell r="T331">
            <v>10</v>
          </cell>
          <cell r="U331" t="str">
            <v>2017-07-25</v>
          </cell>
          <cell r="V331" t="str">
            <v>2020-07-25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 t="str">
            <v>2020-07-23</v>
          </cell>
          <cell r="AB331">
            <v>100767.12</v>
          </cell>
          <cell r="AC331" t="str">
            <v>2020-07-25</v>
          </cell>
          <cell r="AD331" t="str">
            <v>正常</v>
          </cell>
        </row>
        <row r="331">
          <cell r="AF331">
            <v>0</v>
          </cell>
          <cell r="AG331">
            <v>0</v>
          </cell>
          <cell r="AH331">
            <v>0</v>
          </cell>
        </row>
        <row r="331">
          <cell r="AJ331">
            <v>0</v>
          </cell>
          <cell r="AK331">
            <v>0</v>
          </cell>
          <cell r="AL331">
            <v>0</v>
          </cell>
          <cell r="AM331" t="str">
            <v>保证</v>
          </cell>
        </row>
        <row r="331">
          <cell r="AO331">
            <v>0</v>
          </cell>
          <cell r="AP331">
            <v>0</v>
          </cell>
          <cell r="AQ331" t="str">
            <v>否</v>
          </cell>
          <cell r="AR331" t="str">
            <v>否</v>
          </cell>
          <cell r="AS331" t="str">
            <v>葛解莲</v>
          </cell>
          <cell r="AT331" t="str">
            <v>20101215770</v>
          </cell>
          <cell r="AU331">
            <v>0</v>
          </cell>
        </row>
        <row r="331">
          <cell r="AY331">
            <v>100000</v>
          </cell>
          <cell r="AZ331">
            <v>10794.52</v>
          </cell>
          <cell r="BA331">
            <v>6</v>
          </cell>
          <cell r="BB331">
            <v>0</v>
          </cell>
          <cell r="BC331" t="str">
            <v>提前全部结清</v>
          </cell>
          <cell r="BD331" t="str">
            <v>2020-07-23</v>
          </cell>
        </row>
        <row r="332">
          <cell r="O332" t="str">
            <v>4399978Q11707741324601</v>
          </cell>
        </row>
        <row r="332">
          <cell r="Q332" t="str">
            <v>62179955*******2987</v>
          </cell>
          <cell r="R332">
            <v>100000</v>
          </cell>
          <cell r="S332">
            <v>0</v>
          </cell>
          <cell r="T332">
            <v>10</v>
          </cell>
          <cell r="U332" t="str">
            <v>2017-07-25</v>
          </cell>
          <cell r="V332" t="str">
            <v>2020-07-25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 t="str">
            <v>2020-07-25</v>
          </cell>
          <cell r="AB332">
            <v>102493.15</v>
          </cell>
          <cell r="AC332" t="str">
            <v>2020-07-25</v>
          </cell>
          <cell r="AD332" t="str">
            <v>正常</v>
          </cell>
        </row>
        <row r="332">
          <cell r="AF332">
            <v>0</v>
          </cell>
          <cell r="AG332">
            <v>0</v>
          </cell>
          <cell r="AH332">
            <v>0</v>
          </cell>
        </row>
        <row r="332">
          <cell r="AJ332">
            <v>0</v>
          </cell>
          <cell r="AK332">
            <v>0</v>
          </cell>
          <cell r="AL332">
            <v>0</v>
          </cell>
          <cell r="AM332" t="str">
            <v>保证</v>
          </cell>
        </row>
        <row r="332">
          <cell r="AO332">
            <v>0</v>
          </cell>
          <cell r="AP332">
            <v>0</v>
          </cell>
          <cell r="AQ332" t="str">
            <v>否</v>
          </cell>
          <cell r="AR332" t="str">
            <v>否</v>
          </cell>
          <cell r="AS332" t="str">
            <v>李玉立</v>
          </cell>
          <cell r="AT332" t="str">
            <v>20150918230</v>
          </cell>
          <cell r="AU332">
            <v>0</v>
          </cell>
        </row>
        <row r="332">
          <cell r="AY332">
            <v>100000</v>
          </cell>
          <cell r="AZ332">
            <v>10027.4</v>
          </cell>
          <cell r="BA332">
            <v>4</v>
          </cell>
          <cell r="BB332">
            <v>0</v>
          </cell>
          <cell r="BC332" t="str">
            <v>正常结清</v>
          </cell>
          <cell r="BD332" t="str">
            <v>2020-07-25</v>
          </cell>
        </row>
        <row r="333">
          <cell r="O333" t="str">
            <v>4399978Q11707744117901</v>
          </cell>
        </row>
        <row r="333">
          <cell r="Q333" t="str">
            <v>62179955*******3682</v>
          </cell>
          <cell r="R333">
            <v>100000</v>
          </cell>
          <cell r="S333">
            <v>0</v>
          </cell>
          <cell r="T333">
            <v>10</v>
          </cell>
          <cell r="U333" t="str">
            <v>2017-07-27</v>
          </cell>
          <cell r="V333" t="str">
            <v>2020-07-27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 t="str">
            <v>2020-07-27</v>
          </cell>
          <cell r="AB333">
            <v>100821.92</v>
          </cell>
          <cell r="AC333" t="str">
            <v>2020-07-27</v>
          </cell>
          <cell r="AD333" t="str">
            <v>正常</v>
          </cell>
        </row>
        <row r="333">
          <cell r="AF333">
            <v>0</v>
          </cell>
          <cell r="AG333">
            <v>0</v>
          </cell>
          <cell r="AH333">
            <v>0</v>
          </cell>
        </row>
        <row r="333">
          <cell r="AJ333">
            <v>0</v>
          </cell>
          <cell r="AK333">
            <v>0</v>
          </cell>
          <cell r="AL333">
            <v>0</v>
          </cell>
          <cell r="AM333" t="str">
            <v>保证</v>
          </cell>
        </row>
        <row r="333">
          <cell r="AO333">
            <v>0</v>
          </cell>
          <cell r="AP333">
            <v>0</v>
          </cell>
          <cell r="AQ333" t="str">
            <v>否</v>
          </cell>
          <cell r="AR333" t="str">
            <v>否</v>
          </cell>
          <cell r="AS333" t="str">
            <v>黄署香</v>
          </cell>
          <cell r="AT333" t="str">
            <v>20080441180</v>
          </cell>
          <cell r="AU333">
            <v>0</v>
          </cell>
        </row>
        <row r="333">
          <cell r="AY333">
            <v>100000</v>
          </cell>
          <cell r="AZ333">
            <v>10849.32</v>
          </cell>
          <cell r="BA333">
            <v>5</v>
          </cell>
          <cell r="BB333">
            <v>0</v>
          </cell>
          <cell r="BC333" t="str">
            <v>正常结清</v>
          </cell>
          <cell r="BD333" t="str">
            <v>2020-07-27</v>
          </cell>
        </row>
        <row r="334">
          <cell r="O334" t="str">
            <v>4399978Q11707744219201</v>
          </cell>
        </row>
        <row r="334">
          <cell r="Q334" t="str">
            <v>62179955*******3548</v>
          </cell>
          <cell r="R334">
            <v>100000</v>
          </cell>
          <cell r="S334">
            <v>0</v>
          </cell>
          <cell r="T334">
            <v>10</v>
          </cell>
          <cell r="U334" t="str">
            <v>2017-07-27</v>
          </cell>
          <cell r="V334" t="str">
            <v>2020-07-27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 t="str">
            <v>2020-07-22</v>
          </cell>
          <cell r="AB334">
            <v>100684.93</v>
          </cell>
          <cell r="AC334" t="str">
            <v>2020-07-27</v>
          </cell>
          <cell r="AD334" t="str">
            <v>正常</v>
          </cell>
        </row>
        <row r="334">
          <cell r="AF334">
            <v>0</v>
          </cell>
          <cell r="AG334">
            <v>0</v>
          </cell>
          <cell r="AH334">
            <v>0</v>
          </cell>
        </row>
        <row r="334">
          <cell r="AJ334">
            <v>0</v>
          </cell>
          <cell r="AK334">
            <v>0</v>
          </cell>
          <cell r="AL334">
            <v>0</v>
          </cell>
          <cell r="AM334" t="str">
            <v>保证</v>
          </cell>
        </row>
        <row r="334">
          <cell r="AO334">
            <v>0</v>
          </cell>
          <cell r="AP334">
            <v>0</v>
          </cell>
          <cell r="AQ334" t="str">
            <v>否</v>
          </cell>
          <cell r="AR334" t="str">
            <v>否</v>
          </cell>
          <cell r="AS334" t="str">
            <v>黄署香</v>
          </cell>
          <cell r="AT334" t="str">
            <v>20080441180</v>
          </cell>
          <cell r="AU334">
            <v>0</v>
          </cell>
        </row>
        <row r="334">
          <cell r="AY334">
            <v>100000</v>
          </cell>
          <cell r="AZ334">
            <v>10712.33</v>
          </cell>
          <cell r="BA334">
            <v>6</v>
          </cell>
          <cell r="BB334">
            <v>0</v>
          </cell>
          <cell r="BC334" t="str">
            <v>提前全部结清</v>
          </cell>
          <cell r="BD334" t="str">
            <v>2020-07-22</v>
          </cell>
        </row>
        <row r="335">
          <cell r="O335" t="str">
            <v>4399978Q11707744294703</v>
          </cell>
        </row>
        <row r="335">
          <cell r="Q335" t="str">
            <v>62179955*******4068</v>
          </cell>
          <cell r="R335">
            <v>100000</v>
          </cell>
          <cell r="S335">
            <v>0</v>
          </cell>
          <cell r="T335">
            <v>10</v>
          </cell>
          <cell r="U335" t="str">
            <v>2017-08-03</v>
          </cell>
          <cell r="V335" t="str">
            <v>2020-08-03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 t="str">
            <v>2020-08-05</v>
          </cell>
          <cell r="AB335">
            <v>1814.94</v>
          </cell>
          <cell r="AC335" t="str">
            <v>2020-08-03</v>
          </cell>
          <cell r="AD335" t="str">
            <v>正常</v>
          </cell>
        </row>
        <row r="335">
          <cell r="AF335">
            <v>0</v>
          </cell>
          <cell r="AG335">
            <v>0</v>
          </cell>
          <cell r="AH335">
            <v>0</v>
          </cell>
        </row>
        <row r="335">
          <cell r="AJ335">
            <v>1</v>
          </cell>
          <cell r="AK335">
            <v>0</v>
          </cell>
          <cell r="AL335">
            <v>0</v>
          </cell>
          <cell r="AM335" t="str">
            <v>保证</v>
          </cell>
        </row>
        <row r="335">
          <cell r="AO335">
            <v>0</v>
          </cell>
          <cell r="AP335">
            <v>0</v>
          </cell>
          <cell r="AQ335" t="str">
            <v>否</v>
          </cell>
          <cell r="AR335" t="str">
            <v>否</v>
          </cell>
          <cell r="AS335" t="str">
            <v>刘永湘</v>
          </cell>
          <cell r="AT335" t="str">
            <v>20080490910</v>
          </cell>
          <cell r="AU335">
            <v>0</v>
          </cell>
        </row>
        <row r="335">
          <cell r="AY335">
            <v>100000</v>
          </cell>
          <cell r="AZ335">
            <v>12550.59</v>
          </cell>
          <cell r="BA335">
            <v>5</v>
          </cell>
          <cell r="BB335">
            <v>0</v>
          </cell>
          <cell r="BC335" t="str">
            <v>正常结清</v>
          </cell>
          <cell r="BD335" t="str">
            <v>2020-08-05</v>
          </cell>
        </row>
        <row r="336">
          <cell r="O336" t="str">
            <v>4399978Q11708751285201</v>
          </cell>
        </row>
        <row r="336">
          <cell r="Q336" t="str">
            <v>62179755*******5642</v>
          </cell>
          <cell r="R336">
            <v>100000</v>
          </cell>
          <cell r="S336">
            <v>0</v>
          </cell>
          <cell r="T336">
            <v>10</v>
          </cell>
          <cell r="U336" t="str">
            <v>2017-08-03</v>
          </cell>
          <cell r="V336" t="str">
            <v>2020-08-03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 t="str">
            <v>2020-08-03</v>
          </cell>
          <cell r="AB336">
            <v>101506.85</v>
          </cell>
          <cell r="AC336" t="str">
            <v>2020-08-03</v>
          </cell>
          <cell r="AD336" t="str">
            <v>正常</v>
          </cell>
        </row>
        <row r="336">
          <cell r="AF336">
            <v>0</v>
          </cell>
          <cell r="AG336">
            <v>0</v>
          </cell>
          <cell r="AH336">
            <v>0</v>
          </cell>
        </row>
        <row r="336">
          <cell r="AJ336">
            <v>2</v>
          </cell>
          <cell r="AK336">
            <v>0</v>
          </cell>
          <cell r="AL336">
            <v>0</v>
          </cell>
          <cell r="AM336" t="str">
            <v>保证</v>
          </cell>
        </row>
        <row r="336">
          <cell r="AO336">
            <v>0</v>
          </cell>
          <cell r="AP336">
            <v>0</v>
          </cell>
          <cell r="AQ336" t="str">
            <v>否</v>
          </cell>
          <cell r="AR336" t="str">
            <v>否</v>
          </cell>
          <cell r="AS336" t="str">
            <v>罗凤英</v>
          </cell>
          <cell r="AT336" t="str">
            <v>20080441450</v>
          </cell>
          <cell r="AU336">
            <v>0</v>
          </cell>
        </row>
        <row r="336">
          <cell r="AY336">
            <v>100000</v>
          </cell>
          <cell r="AZ336">
            <v>11536.01</v>
          </cell>
          <cell r="BA336">
            <v>5</v>
          </cell>
          <cell r="BB336">
            <v>0</v>
          </cell>
          <cell r="BC336" t="str">
            <v>正常结清</v>
          </cell>
          <cell r="BD336" t="str">
            <v>2020-08-03</v>
          </cell>
        </row>
        <row r="337">
          <cell r="O337" t="str">
            <v>4399978Q11708755652101</v>
          </cell>
        </row>
        <row r="337">
          <cell r="Q337" t="str">
            <v>62109555*******9784</v>
          </cell>
          <cell r="R337">
            <v>100000</v>
          </cell>
          <cell r="S337">
            <v>0</v>
          </cell>
          <cell r="T337">
            <v>10</v>
          </cell>
          <cell r="U337" t="str">
            <v>2017-08-08</v>
          </cell>
          <cell r="V337" t="str">
            <v>2020-08-08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 t="str">
            <v>2020-08-08</v>
          </cell>
          <cell r="AB337">
            <v>101671.23</v>
          </cell>
          <cell r="AC337" t="str">
            <v>2020-08-08</v>
          </cell>
          <cell r="AD337" t="str">
            <v>正常</v>
          </cell>
        </row>
        <row r="337">
          <cell r="AF337">
            <v>0</v>
          </cell>
          <cell r="AG337">
            <v>0</v>
          </cell>
          <cell r="AH337">
            <v>0</v>
          </cell>
        </row>
        <row r="337">
          <cell r="AJ337">
            <v>0</v>
          </cell>
          <cell r="AK337">
            <v>0</v>
          </cell>
          <cell r="AL337">
            <v>0</v>
          </cell>
          <cell r="AM337" t="str">
            <v>保证</v>
          </cell>
        </row>
        <row r="337">
          <cell r="AO337">
            <v>0</v>
          </cell>
          <cell r="AP337">
            <v>0</v>
          </cell>
          <cell r="AQ337" t="str">
            <v>否</v>
          </cell>
          <cell r="AR337" t="str">
            <v>否</v>
          </cell>
          <cell r="AS337" t="str">
            <v>葛解莲</v>
          </cell>
          <cell r="AT337" t="str">
            <v>20101215770</v>
          </cell>
          <cell r="AU337">
            <v>0</v>
          </cell>
        </row>
        <row r="337">
          <cell r="AY337">
            <v>100000</v>
          </cell>
          <cell r="AZ337">
            <v>11698.63</v>
          </cell>
          <cell r="BA337">
            <v>5</v>
          </cell>
          <cell r="BB337">
            <v>0</v>
          </cell>
          <cell r="BC337" t="str">
            <v>正常结清</v>
          </cell>
          <cell r="BD337" t="str">
            <v>2020-08-08</v>
          </cell>
        </row>
        <row r="338">
          <cell r="O338" t="str">
            <v>4399978Q11708757517001</v>
          </cell>
        </row>
        <row r="338">
          <cell r="Q338" t="str">
            <v>62179955*******4090</v>
          </cell>
          <cell r="R338">
            <v>100000</v>
          </cell>
          <cell r="S338">
            <v>0</v>
          </cell>
          <cell r="T338">
            <v>10</v>
          </cell>
          <cell r="U338" t="str">
            <v>2017-08-09</v>
          </cell>
          <cell r="V338" t="str">
            <v>2020-08-09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 t="str">
            <v>2020-08-09</v>
          </cell>
          <cell r="AB338">
            <v>100849.32</v>
          </cell>
          <cell r="AC338" t="str">
            <v>2020-08-09</v>
          </cell>
          <cell r="AD338" t="str">
            <v>正常</v>
          </cell>
        </row>
        <row r="338">
          <cell r="AF338">
            <v>0</v>
          </cell>
          <cell r="AG338">
            <v>0</v>
          </cell>
          <cell r="AH338">
            <v>0</v>
          </cell>
        </row>
        <row r="338">
          <cell r="AJ338">
            <v>0</v>
          </cell>
          <cell r="AK338">
            <v>0</v>
          </cell>
          <cell r="AL338">
            <v>0</v>
          </cell>
          <cell r="AM338" t="str">
            <v>保证</v>
          </cell>
        </row>
        <row r="338">
          <cell r="AO338">
            <v>0</v>
          </cell>
          <cell r="AP338">
            <v>0</v>
          </cell>
          <cell r="AQ338" t="str">
            <v>否</v>
          </cell>
          <cell r="AR338" t="str">
            <v>否</v>
          </cell>
          <cell r="AS338" t="str">
            <v>葛解莲</v>
          </cell>
          <cell r="AT338" t="str">
            <v>20101215770</v>
          </cell>
          <cell r="AU338">
            <v>0</v>
          </cell>
        </row>
        <row r="338">
          <cell r="AY338">
            <v>100000</v>
          </cell>
          <cell r="AZ338">
            <v>10876.76</v>
          </cell>
          <cell r="BA338">
            <v>13</v>
          </cell>
          <cell r="BB338">
            <v>0</v>
          </cell>
          <cell r="BC338" t="str">
            <v>正常结清</v>
          </cell>
          <cell r="BD338" t="str">
            <v>2020-08-09</v>
          </cell>
        </row>
        <row r="339">
          <cell r="O339" t="str">
            <v>4399978Q11708757585401</v>
          </cell>
        </row>
        <row r="339">
          <cell r="Q339" t="str">
            <v>62179955*******9620</v>
          </cell>
          <cell r="R339">
            <v>100000</v>
          </cell>
          <cell r="S339">
            <v>0</v>
          </cell>
          <cell r="T339">
            <v>10</v>
          </cell>
          <cell r="U339" t="str">
            <v>2017-08-09</v>
          </cell>
          <cell r="V339" t="str">
            <v>2020-08-09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 t="str">
            <v>2020-08-31</v>
          </cell>
          <cell r="AB339">
            <v>32624.74</v>
          </cell>
          <cell r="AC339" t="str">
            <v>2020-08-09</v>
          </cell>
          <cell r="AD339" t="str">
            <v>正常</v>
          </cell>
        </row>
        <row r="339">
          <cell r="AF339">
            <v>0</v>
          </cell>
          <cell r="AG339">
            <v>0</v>
          </cell>
          <cell r="AH339">
            <v>0</v>
          </cell>
        </row>
        <row r="339">
          <cell r="AJ339">
            <v>1</v>
          </cell>
          <cell r="AK339">
            <v>0</v>
          </cell>
          <cell r="AL339">
            <v>0</v>
          </cell>
          <cell r="AM339" t="str">
            <v>保证</v>
          </cell>
        </row>
        <row r="339">
          <cell r="AO339">
            <v>0</v>
          </cell>
          <cell r="AP339">
            <v>0</v>
          </cell>
          <cell r="AQ339" t="str">
            <v>否</v>
          </cell>
          <cell r="AR339" t="str">
            <v>否</v>
          </cell>
          <cell r="AS339" t="str">
            <v>罗凤英</v>
          </cell>
          <cell r="AT339" t="str">
            <v>20080441450</v>
          </cell>
          <cell r="AU339">
            <v>0</v>
          </cell>
        </row>
        <row r="339">
          <cell r="AY339">
            <v>100000</v>
          </cell>
          <cell r="AZ339">
            <v>12184.09</v>
          </cell>
          <cell r="BA339">
            <v>5</v>
          </cell>
          <cell r="BB339">
            <v>0</v>
          </cell>
          <cell r="BC339" t="str">
            <v>正常结清</v>
          </cell>
          <cell r="BD339" t="str">
            <v>2020-08-31</v>
          </cell>
        </row>
        <row r="340">
          <cell r="O340" t="str">
            <v>4399978Q11708763252801</v>
          </cell>
        </row>
        <row r="340">
          <cell r="Q340" t="str">
            <v>62179955*******4207</v>
          </cell>
          <cell r="R340">
            <v>100000</v>
          </cell>
          <cell r="S340">
            <v>0</v>
          </cell>
          <cell r="T340">
            <v>7.75</v>
          </cell>
          <cell r="U340" t="str">
            <v>2017-08-15</v>
          </cell>
          <cell r="V340" t="str">
            <v>2020-08-15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 t="str">
            <v>2020-08-15</v>
          </cell>
          <cell r="AB340">
            <v>101817.12</v>
          </cell>
          <cell r="AC340" t="str">
            <v>2020-08-15</v>
          </cell>
          <cell r="AD340" t="str">
            <v>正常</v>
          </cell>
        </row>
        <row r="340">
          <cell r="AF340">
            <v>0</v>
          </cell>
          <cell r="AG340">
            <v>0</v>
          </cell>
          <cell r="AH340">
            <v>0</v>
          </cell>
        </row>
        <row r="340">
          <cell r="AJ340">
            <v>0</v>
          </cell>
          <cell r="AK340">
            <v>0</v>
          </cell>
          <cell r="AL340">
            <v>0</v>
          </cell>
          <cell r="AM340" t="str">
            <v>保证</v>
          </cell>
        </row>
        <row r="340">
          <cell r="AO340">
            <v>0</v>
          </cell>
          <cell r="AP340">
            <v>0</v>
          </cell>
          <cell r="AQ340" t="str">
            <v>否</v>
          </cell>
          <cell r="AR340" t="str">
            <v>否</v>
          </cell>
          <cell r="AS340" t="str">
            <v>罗凤英</v>
          </cell>
          <cell r="AT340" t="str">
            <v>20080441450</v>
          </cell>
          <cell r="AU340">
            <v>0</v>
          </cell>
        </row>
        <row r="340">
          <cell r="AY340">
            <v>100000</v>
          </cell>
          <cell r="AZ340">
            <v>11844.52</v>
          </cell>
          <cell r="BA340">
            <v>5</v>
          </cell>
          <cell r="BB340">
            <v>0</v>
          </cell>
          <cell r="BC340" t="str">
            <v>正常结清</v>
          </cell>
          <cell r="BD340" t="str">
            <v>2020-08-15</v>
          </cell>
        </row>
        <row r="341">
          <cell r="O341" t="str">
            <v>4399978Q11708767641201</v>
          </cell>
        </row>
        <row r="341">
          <cell r="Q341" t="str">
            <v>62218855*******8905</v>
          </cell>
          <cell r="R341">
            <v>100000</v>
          </cell>
          <cell r="S341">
            <v>0</v>
          </cell>
          <cell r="T341">
            <v>7.75</v>
          </cell>
          <cell r="U341" t="str">
            <v>2017-08-18</v>
          </cell>
          <cell r="V341" t="str">
            <v>2020-08-18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 t="str">
            <v>2020-08-18</v>
          </cell>
          <cell r="AB341">
            <v>101880.82</v>
          </cell>
          <cell r="AC341" t="str">
            <v>2020-08-18</v>
          </cell>
          <cell r="AD341" t="str">
            <v>正常</v>
          </cell>
        </row>
        <row r="341">
          <cell r="AF341">
            <v>0</v>
          </cell>
          <cell r="AG341">
            <v>0</v>
          </cell>
          <cell r="AH341">
            <v>0</v>
          </cell>
        </row>
        <row r="341">
          <cell r="AJ341">
            <v>0</v>
          </cell>
          <cell r="AK341">
            <v>0</v>
          </cell>
          <cell r="AL341">
            <v>0</v>
          </cell>
          <cell r="AM341" t="str">
            <v>保证</v>
          </cell>
        </row>
        <row r="341">
          <cell r="AO341">
            <v>0</v>
          </cell>
          <cell r="AP341">
            <v>0</v>
          </cell>
          <cell r="AQ341" t="str">
            <v>否</v>
          </cell>
          <cell r="AR341" t="str">
            <v>否</v>
          </cell>
          <cell r="AS341" t="str">
            <v>罗凤英</v>
          </cell>
          <cell r="AT341" t="str">
            <v>20080441450</v>
          </cell>
          <cell r="AU341">
            <v>0</v>
          </cell>
        </row>
        <row r="341">
          <cell r="AY341">
            <v>100000</v>
          </cell>
          <cell r="AZ341">
            <v>11908.22</v>
          </cell>
          <cell r="BA341">
            <v>5</v>
          </cell>
          <cell r="BB341">
            <v>0</v>
          </cell>
          <cell r="BC341" t="str">
            <v>正常结清</v>
          </cell>
          <cell r="BD341" t="str">
            <v>2020-08-18</v>
          </cell>
        </row>
        <row r="342">
          <cell r="O342" t="str">
            <v>4399978Q11708771295901</v>
          </cell>
        </row>
        <row r="342">
          <cell r="Q342" t="str">
            <v>62179955*******9778</v>
          </cell>
          <cell r="R342">
            <v>100000</v>
          </cell>
          <cell r="S342">
            <v>0</v>
          </cell>
          <cell r="T342">
            <v>7.75</v>
          </cell>
          <cell r="U342" t="str">
            <v>2017-08-23</v>
          </cell>
          <cell r="V342" t="str">
            <v>2020-08-23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 t="str">
            <v>2020-08-24</v>
          </cell>
          <cell r="AB342">
            <v>101076.63</v>
          </cell>
          <cell r="AC342" t="str">
            <v>2020-08-23</v>
          </cell>
          <cell r="AD342" t="str">
            <v>正常</v>
          </cell>
        </row>
        <row r="342">
          <cell r="AF342">
            <v>0</v>
          </cell>
          <cell r="AG342">
            <v>0</v>
          </cell>
          <cell r="AH342">
            <v>0</v>
          </cell>
        </row>
        <row r="342">
          <cell r="AJ342">
            <v>1</v>
          </cell>
          <cell r="AK342">
            <v>0</v>
          </cell>
          <cell r="AL342">
            <v>0</v>
          </cell>
          <cell r="AM342" t="str">
            <v>保证</v>
          </cell>
        </row>
        <row r="342">
          <cell r="AO342">
            <v>0</v>
          </cell>
          <cell r="AP342">
            <v>0</v>
          </cell>
          <cell r="AQ342" t="str">
            <v>否</v>
          </cell>
          <cell r="AR342" t="str">
            <v>否</v>
          </cell>
          <cell r="AS342" t="str">
            <v>葛解莲</v>
          </cell>
          <cell r="AT342" t="str">
            <v>20101215770</v>
          </cell>
          <cell r="AU342">
            <v>0</v>
          </cell>
        </row>
        <row r="342">
          <cell r="AY342">
            <v>100000</v>
          </cell>
          <cell r="AZ342">
            <v>11658.71</v>
          </cell>
          <cell r="BA342">
            <v>5</v>
          </cell>
          <cell r="BB342">
            <v>0</v>
          </cell>
          <cell r="BC342" t="str">
            <v>正常结清</v>
          </cell>
          <cell r="BD342" t="str">
            <v>2020-08-24</v>
          </cell>
        </row>
        <row r="343">
          <cell r="O343" t="str">
            <v>4399978Q11708773220401</v>
          </cell>
        </row>
        <row r="343">
          <cell r="Q343" t="str">
            <v>62179955*******0803</v>
          </cell>
          <cell r="R343">
            <v>100000</v>
          </cell>
          <cell r="S343">
            <v>0</v>
          </cell>
          <cell r="T343">
            <v>7.75</v>
          </cell>
          <cell r="U343" t="str">
            <v>2017-08-23</v>
          </cell>
          <cell r="V343" t="str">
            <v>2020-08-23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 t="str">
            <v>2020-08-23</v>
          </cell>
          <cell r="AB343">
            <v>101603.42</v>
          </cell>
          <cell r="AC343" t="str">
            <v>2020-08-23</v>
          </cell>
          <cell r="AD343" t="str">
            <v>正常</v>
          </cell>
        </row>
        <row r="343">
          <cell r="AF343">
            <v>0</v>
          </cell>
          <cell r="AG343">
            <v>0</v>
          </cell>
          <cell r="AH343">
            <v>0</v>
          </cell>
        </row>
        <row r="343">
          <cell r="AJ343">
            <v>0</v>
          </cell>
          <cell r="AK343">
            <v>0</v>
          </cell>
          <cell r="AL343">
            <v>0</v>
          </cell>
          <cell r="AM343" t="str">
            <v>保证</v>
          </cell>
        </row>
        <row r="343">
          <cell r="AO343">
            <v>0</v>
          </cell>
          <cell r="AP343">
            <v>0</v>
          </cell>
          <cell r="AQ343" t="str">
            <v>否</v>
          </cell>
          <cell r="AR343" t="str">
            <v>否</v>
          </cell>
          <cell r="AS343" t="str">
            <v>葛解莲</v>
          </cell>
          <cell r="AT343" t="str">
            <v>20101215770</v>
          </cell>
          <cell r="AU343">
            <v>0</v>
          </cell>
        </row>
        <row r="343">
          <cell r="AY343">
            <v>100000</v>
          </cell>
          <cell r="AZ343">
            <v>11630.82</v>
          </cell>
          <cell r="BA343">
            <v>5</v>
          </cell>
          <cell r="BB343">
            <v>0</v>
          </cell>
          <cell r="BC343" t="str">
            <v>正常结清</v>
          </cell>
          <cell r="BD343" t="str">
            <v>2020-08-23</v>
          </cell>
        </row>
        <row r="344">
          <cell r="O344" t="str">
            <v>4399978Q11708773293701</v>
          </cell>
        </row>
        <row r="344">
          <cell r="Q344" t="str">
            <v>62179955*******4900</v>
          </cell>
          <cell r="R344">
            <v>100000</v>
          </cell>
          <cell r="S344">
            <v>0</v>
          </cell>
          <cell r="T344">
            <v>7.75</v>
          </cell>
          <cell r="U344" t="str">
            <v>2017-08-23</v>
          </cell>
          <cell r="V344" t="str">
            <v>2020-08-23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 t="str">
            <v>2020-08-23</v>
          </cell>
          <cell r="AB344">
            <v>101603.42</v>
          </cell>
          <cell r="AC344" t="str">
            <v>2020-08-23</v>
          </cell>
          <cell r="AD344" t="str">
            <v>正常</v>
          </cell>
        </row>
        <row r="344">
          <cell r="AF344">
            <v>0</v>
          </cell>
          <cell r="AG344">
            <v>0</v>
          </cell>
          <cell r="AH344">
            <v>0</v>
          </cell>
        </row>
        <row r="344">
          <cell r="AJ344">
            <v>0</v>
          </cell>
          <cell r="AK344">
            <v>0</v>
          </cell>
          <cell r="AL344">
            <v>0</v>
          </cell>
          <cell r="AM344" t="str">
            <v>保证</v>
          </cell>
        </row>
        <row r="344">
          <cell r="AO344">
            <v>0</v>
          </cell>
          <cell r="AP344">
            <v>0</v>
          </cell>
          <cell r="AQ344" t="str">
            <v>否</v>
          </cell>
          <cell r="AR344" t="str">
            <v>否</v>
          </cell>
          <cell r="AS344" t="str">
            <v>罗凤英</v>
          </cell>
          <cell r="AT344" t="str">
            <v>20080441450</v>
          </cell>
          <cell r="AU344">
            <v>0</v>
          </cell>
        </row>
        <row r="344">
          <cell r="AY344">
            <v>100000</v>
          </cell>
          <cell r="AZ344">
            <v>11630.82</v>
          </cell>
          <cell r="BA344">
            <v>5</v>
          </cell>
          <cell r="BB344">
            <v>0</v>
          </cell>
          <cell r="BC344" t="str">
            <v>正常结清</v>
          </cell>
          <cell r="BD344" t="str">
            <v>2020-08-23</v>
          </cell>
        </row>
        <row r="345">
          <cell r="O345" t="str">
            <v>4399978Q11708773325401</v>
          </cell>
        </row>
        <row r="345">
          <cell r="Q345" t="str">
            <v>62179955*******2501</v>
          </cell>
          <cell r="R345">
            <v>100000</v>
          </cell>
          <cell r="S345">
            <v>0</v>
          </cell>
          <cell r="T345">
            <v>7.75</v>
          </cell>
          <cell r="U345" t="str">
            <v>2017-08-23</v>
          </cell>
          <cell r="V345" t="str">
            <v>2020-08-23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 t="str">
            <v>2020-12-05</v>
          </cell>
          <cell r="AB345">
            <v>16170.12</v>
          </cell>
          <cell r="AC345" t="str">
            <v>2020-08-23</v>
          </cell>
          <cell r="AD345" t="str">
            <v>正常</v>
          </cell>
        </row>
        <row r="345">
          <cell r="AF345">
            <v>0</v>
          </cell>
          <cell r="AG345">
            <v>0</v>
          </cell>
          <cell r="AH345">
            <v>0</v>
          </cell>
        </row>
        <row r="345">
          <cell r="AJ345">
            <v>1</v>
          </cell>
          <cell r="AK345">
            <v>0</v>
          </cell>
          <cell r="AL345">
            <v>0</v>
          </cell>
          <cell r="AM345" t="str">
            <v>保证</v>
          </cell>
        </row>
        <row r="345">
          <cell r="AO345">
            <v>0</v>
          </cell>
          <cell r="AP345">
            <v>0</v>
          </cell>
          <cell r="AQ345" t="str">
            <v>否</v>
          </cell>
          <cell r="AR345" t="str">
            <v>否</v>
          </cell>
          <cell r="AS345" t="str">
            <v>刘永湘</v>
          </cell>
          <cell r="AT345" t="str">
            <v>20080490910</v>
          </cell>
          <cell r="AU345">
            <v>0</v>
          </cell>
        </row>
        <row r="345">
          <cell r="AY345">
            <v>100000</v>
          </cell>
          <cell r="AZ345">
            <v>14892.87</v>
          </cell>
          <cell r="BA345">
            <v>5</v>
          </cell>
          <cell r="BB345">
            <v>0</v>
          </cell>
          <cell r="BC345" t="str">
            <v>正常结清</v>
          </cell>
          <cell r="BD345" t="str">
            <v>2020-12-05</v>
          </cell>
        </row>
        <row r="346">
          <cell r="O346" t="str">
            <v>4399978Q11708773984001</v>
          </cell>
        </row>
        <row r="346">
          <cell r="Q346" t="str">
            <v>62179955*******3985</v>
          </cell>
          <cell r="R346">
            <v>100000</v>
          </cell>
          <cell r="S346">
            <v>0</v>
          </cell>
          <cell r="T346">
            <v>10</v>
          </cell>
          <cell r="U346" t="str">
            <v>2017-08-23</v>
          </cell>
          <cell r="V346" t="str">
            <v>2020-08-23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 t="str">
            <v>2020-08-10</v>
          </cell>
          <cell r="AB346">
            <v>101315.07</v>
          </cell>
          <cell r="AC346" t="str">
            <v>2020-08-23</v>
          </cell>
          <cell r="AD346" t="str">
            <v>正常</v>
          </cell>
        </row>
        <row r="346">
          <cell r="AF346">
            <v>0</v>
          </cell>
          <cell r="AG346">
            <v>0</v>
          </cell>
          <cell r="AH346">
            <v>0</v>
          </cell>
        </row>
        <row r="346">
          <cell r="AJ346">
            <v>0</v>
          </cell>
          <cell r="AK346">
            <v>0</v>
          </cell>
          <cell r="AL346">
            <v>0</v>
          </cell>
          <cell r="AM346" t="str">
            <v>保证</v>
          </cell>
        </row>
        <row r="346">
          <cell r="AO346">
            <v>0</v>
          </cell>
          <cell r="AP346">
            <v>0</v>
          </cell>
          <cell r="AQ346" t="str">
            <v>否</v>
          </cell>
          <cell r="AR346" t="str">
            <v>否</v>
          </cell>
          <cell r="AS346" t="str">
            <v>刘永湘</v>
          </cell>
          <cell r="AT346" t="str">
            <v>20080490910</v>
          </cell>
          <cell r="AU346">
            <v>0</v>
          </cell>
        </row>
        <row r="346">
          <cell r="AY346">
            <v>100000</v>
          </cell>
          <cell r="AZ346">
            <v>11342.47</v>
          </cell>
          <cell r="BA346">
            <v>6</v>
          </cell>
          <cell r="BB346">
            <v>0</v>
          </cell>
          <cell r="BC346" t="str">
            <v>提前全部结清</v>
          </cell>
          <cell r="BD346" t="str">
            <v>2020-08-10</v>
          </cell>
        </row>
        <row r="347">
          <cell r="O347" t="str">
            <v>4399978Q11709785631701</v>
          </cell>
        </row>
        <row r="347">
          <cell r="Q347" t="str">
            <v>62179955*******3285</v>
          </cell>
          <cell r="R347">
            <v>100000</v>
          </cell>
          <cell r="S347">
            <v>0</v>
          </cell>
          <cell r="T347">
            <v>7.75</v>
          </cell>
          <cell r="U347" t="str">
            <v>2017-09-01</v>
          </cell>
          <cell r="V347" t="str">
            <v>2020-09-01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 t="str">
            <v>2020-09-01</v>
          </cell>
          <cell r="AB347">
            <v>102397.26</v>
          </cell>
          <cell r="AC347" t="str">
            <v>2020-09-01</v>
          </cell>
          <cell r="AD347" t="str">
            <v>正常</v>
          </cell>
        </row>
        <row r="347">
          <cell r="AF347">
            <v>0</v>
          </cell>
          <cell r="AG347">
            <v>0</v>
          </cell>
          <cell r="AH347">
            <v>0</v>
          </cell>
        </row>
        <row r="347">
          <cell r="AJ347">
            <v>0</v>
          </cell>
          <cell r="AK347">
            <v>0</v>
          </cell>
          <cell r="AL347">
            <v>0</v>
          </cell>
          <cell r="AM347" t="str">
            <v>保证</v>
          </cell>
        </row>
        <row r="347">
          <cell r="AO347">
            <v>0</v>
          </cell>
          <cell r="AP347">
            <v>0</v>
          </cell>
          <cell r="AQ347" t="str">
            <v>否</v>
          </cell>
          <cell r="AR347" t="str">
            <v>否</v>
          </cell>
          <cell r="AS347" t="str">
            <v>刘永湘</v>
          </cell>
          <cell r="AT347" t="str">
            <v>20080490910</v>
          </cell>
          <cell r="AU347">
            <v>0</v>
          </cell>
        </row>
        <row r="347">
          <cell r="AY347">
            <v>100000</v>
          </cell>
          <cell r="AZ347">
            <v>12424.66</v>
          </cell>
          <cell r="BA347">
            <v>5</v>
          </cell>
          <cell r="BB347">
            <v>0</v>
          </cell>
          <cell r="BC347" t="str">
            <v>正常结清</v>
          </cell>
          <cell r="BD347" t="str">
            <v>2020-09-01</v>
          </cell>
        </row>
        <row r="348">
          <cell r="O348" t="str">
            <v>4399978Q11709786764201</v>
          </cell>
        </row>
        <row r="348">
          <cell r="Q348" t="str">
            <v>62179955*******4876</v>
          </cell>
          <cell r="R348">
            <v>100000</v>
          </cell>
          <cell r="S348">
            <v>0</v>
          </cell>
          <cell r="T348">
            <v>7.75</v>
          </cell>
          <cell r="U348" t="str">
            <v>2017-09-04</v>
          </cell>
          <cell r="V348" t="str">
            <v>2020-09-04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 t="str">
            <v>2020-09-04</v>
          </cell>
          <cell r="AB348">
            <v>102378.77</v>
          </cell>
          <cell r="AC348" t="str">
            <v>2020-09-04</v>
          </cell>
          <cell r="AD348" t="str">
            <v>正常</v>
          </cell>
        </row>
        <row r="348">
          <cell r="AF348">
            <v>0</v>
          </cell>
          <cell r="AG348">
            <v>0</v>
          </cell>
          <cell r="AH348">
            <v>0</v>
          </cell>
        </row>
        <row r="348">
          <cell r="AJ348">
            <v>0</v>
          </cell>
          <cell r="AK348">
            <v>0</v>
          </cell>
          <cell r="AL348">
            <v>0</v>
          </cell>
          <cell r="AM348" t="str">
            <v>保证</v>
          </cell>
        </row>
        <row r="348">
          <cell r="AO348">
            <v>0</v>
          </cell>
          <cell r="AP348">
            <v>0</v>
          </cell>
          <cell r="AQ348" t="str">
            <v>否</v>
          </cell>
          <cell r="AR348" t="str">
            <v>否</v>
          </cell>
          <cell r="AS348" t="str">
            <v>罗凤英</v>
          </cell>
          <cell r="AT348" t="str">
            <v>20080441450</v>
          </cell>
          <cell r="AU348">
            <v>0</v>
          </cell>
        </row>
        <row r="348">
          <cell r="AY348">
            <v>100000</v>
          </cell>
          <cell r="AZ348">
            <v>12406.17</v>
          </cell>
          <cell r="BA348">
            <v>5</v>
          </cell>
          <cell r="BB348">
            <v>0</v>
          </cell>
          <cell r="BC348" t="str">
            <v>正常结清</v>
          </cell>
          <cell r="BD348" t="str">
            <v>2020-09-04</v>
          </cell>
        </row>
        <row r="349">
          <cell r="O349" t="str">
            <v>4399978Q11709787121501</v>
          </cell>
        </row>
        <row r="349">
          <cell r="Q349" t="str">
            <v>62179955*******6888</v>
          </cell>
          <cell r="R349">
            <v>100000</v>
          </cell>
          <cell r="S349">
            <v>0</v>
          </cell>
          <cell r="T349">
            <v>7.75</v>
          </cell>
          <cell r="U349" t="str">
            <v>2017-09-04</v>
          </cell>
          <cell r="V349" t="str">
            <v>2020-09-04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 t="str">
            <v>2020-09-04</v>
          </cell>
          <cell r="AB349">
            <v>102378.77</v>
          </cell>
          <cell r="AC349" t="str">
            <v>2020-09-04</v>
          </cell>
          <cell r="AD349" t="str">
            <v>正常</v>
          </cell>
        </row>
        <row r="349">
          <cell r="AF349">
            <v>0</v>
          </cell>
          <cell r="AG349">
            <v>0</v>
          </cell>
          <cell r="AH349">
            <v>0</v>
          </cell>
        </row>
        <row r="349">
          <cell r="AJ349">
            <v>0</v>
          </cell>
          <cell r="AK349">
            <v>0</v>
          </cell>
          <cell r="AL349">
            <v>0</v>
          </cell>
          <cell r="AM349" t="str">
            <v>保证</v>
          </cell>
        </row>
        <row r="349">
          <cell r="AO349">
            <v>0</v>
          </cell>
          <cell r="AP349">
            <v>0</v>
          </cell>
          <cell r="AQ349" t="str">
            <v>否</v>
          </cell>
          <cell r="AR349" t="str">
            <v>否</v>
          </cell>
          <cell r="AS349" t="str">
            <v>葛解莲</v>
          </cell>
          <cell r="AT349" t="str">
            <v>20101215770</v>
          </cell>
          <cell r="AU349">
            <v>0</v>
          </cell>
        </row>
        <row r="349">
          <cell r="AY349">
            <v>100000</v>
          </cell>
          <cell r="AZ349">
            <v>12406.17</v>
          </cell>
          <cell r="BA349">
            <v>5</v>
          </cell>
          <cell r="BB349">
            <v>0</v>
          </cell>
          <cell r="BC349" t="str">
            <v>正常结清</v>
          </cell>
          <cell r="BD349" t="str">
            <v>2020-09-04</v>
          </cell>
        </row>
        <row r="350">
          <cell r="O350" t="str">
            <v>4399978Q11709787458801</v>
          </cell>
        </row>
        <row r="350">
          <cell r="Q350" t="str">
            <v>62179955*******2518</v>
          </cell>
          <cell r="R350">
            <v>100000</v>
          </cell>
          <cell r="S350">
            <v>0</v>
          </cell>
          <cell r="T350">
            <v>7.75</v>
          </cell>
          <cell r="U350" t="str">
            <v>2017-09-06</v>
          </cell>
          <cell r="V350" t="str">
            <v>2020-09-06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 t="str">
            <v>2020-09-06</v>
          </cell>
          <cell r="AB350">
            <v>102366.44</v>
          </cell>
          <cell r="AC350" t="str">
            <v>2020-09-06</v>
          </cell>
          <cell r="AD350" t="str">
            <v>正常</v>
          </cell>
        </row>
        <row r="350">
          <cell r="AF350">
            <v>0</v>
          </cell>
          <cell r="AG350">
            <v>0</v>
          </cell>
          <cell r="AH350">
            <v>0</v>
          </cell>
        </row>
        <row r="350">
          <cell r="AJ350">
            <v>1</v>
          </cell>
          <cell r="AK350">
            <v>0</v>
          </cell>
          <cell r="AL350">
            <v>0</v>
          </cell>
          <cell r="AM350" t="str">
            <v>保证</v>
          </cell>
        </row>
        <row r="350">
          <cell r="AO350">
            <v>0</v>
          </cell>
          <cell r="AP350">
            <v>0</v>
          </cell>
          <cell r="AQ350" t="str">
            <v>否</v>
          </cell>
          <cell r="AR350" t="str">
            <v>否</v>
          </cell>
          <cell r="AS350" t="str">
            <v>葛解莲</v>
          </cell>
          <cell r="AT350" t="str">
            <v>20101215770</v>
          </cell>
          <cell r="AU350">
            <v>0</v>
          </cell>
        </row>
        <row r="350">
          <cell r="AY350">
            <v>100000</v>
          </cell>
          <cell r="AZ350">
            <v>12395.44</v>
          </cell>
          <cell r="BA350">
            <v>5</v>
          </cell>
          <cell r="BB350">
            <v>0</v>
          </cell>
          <cell r="BC350" t="str">
            <v>正常结清</v>
          </cell>
          <cell r="BD350" t="str">
            <v>2020-09-06</v>
          </cell>
        </row>
        <row r="351">
          <cell r="O351" t="str">
            <v>4399978Q11709789881901</v>
          </cell>
        </row>
        <row r="351">
          <cell r="Q351" t="str">
            <v>60555103******8114</v>
          </cell>
          <cell r="R351">
            <v>100000</v>
          </cell>
          <cell r="S351">
            <v>0</v>
          </cell>
          <cell r="T351">
            <v>10</v>
          </cell>
          <cell r="U351" t="str">
            <v>2017-09-06</v>
          </cell>
          <cell r="V351" t="str">
            <v>2019-09-06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 t="str">
            <v>2019-09-06</v>
          </cell>
          <cell r="AB351">
            <v>102520.55</v>
          </cell>
          <cell r="AC351" t="str">
            <v>2019-09-06</v>
          </cell>
          <cell r="AD351" t="str">
            <v>正常</v>
          </cell>
        </row>
        <row r="351">
          <cell r="AF351">
            <v>0</v>
          </cell>
          <cell r="AG351">
            <v>0</v>
          </cell>
          <cell r="AH351">
            <v>0</v>
          </cell>
        </row>
        <row r="351">
          <cell r="AJ351">
            <v>0</v>
          </cell>
          <cell r="AK351">
            <v>0</v>
          </cell>
          <cell r="AL351">
            <v>0</v>
          </cell>
          <cell r="AM351" t="str">
            <v>保证</v>
          </cell>
        </row>
        <row r="351">
          <cell r="AO351">
            <v>0</v>
          </cell>
          <cell r="AP351">
            <v>0</v>
          </cell>
          <cell r="AQ351" t="str">
            <v>否</v>
          </cell>
          <cell r="AR351" t="str">
            <v>否</v>
          </cell>
          <cell r="AS351" t="str">
            <v>葛解莲</v>
          </cell>
          <cell r="AT351" t="str">
            <v>20101215770</v>
          </cell>
          <cell r="AU351">
            <v>0</v>
          </cell>
        </row>
        <row r="351">
          <cell r="AY351">
            <v>100000</v>
          </cell>
          <cell r="AZ351">
            <v>2520.55</v>
          </cell>
          <cell r="BA351">
            <v>1</v>
          </cell>
          <cell r="BB351">
            <v>0</v>
          </cell>
          <cell r="BC351" t="str">
            <v>正常结清</v>
          </cell>
          <cell r="BD351" t="str">
            <v>2019-09-06</v>
          </cell>
        </row>
        <row r="352">
          <cell r="O352" t="str">
            <v>4399978Q11709796701901</v>
          </cell>
        </row>
        <row r="352">
          <cell r="Q352" t="str">
            <v>62179955*******0549</v>
          </cell>
          <cell r="R352">
            <v>100000</v>
          </cell>
          <cell r="S352">
            <v>0</v>
          </cell>
          <cell r="T352">
            <v>7.75</v>
          </cell>
          <cell r="U352" t="str">
            <v>2017-09-12</v>
          </cell>
          <cell r="V352" t="str">
            <v>2020-09-12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 t="str">
            <v>2020-09-12</v>
          </cell>
          <cell r="AB352">
            <v>102329.45</v>
          </cell>
          <cell r="AC352" t="str">
            <v>2020-09-12</v>
          </cell>
          <cell r="AD352" t="str">
            <v>正常</v>
          </cell>
        </row>
        <row r="352">
          <cell r="AF352">
            <v>0</v>
          </cell>
          <cell r="AG352">
            <v>0</v>
          </cell>
          <cell r="AH352">
            <v>0</v>
          </cell>
        </row>
        <row r="352">
          <cell r="AJ352">
            <v>0</v>
          </cell>
          <cell r="AK352">
            <v>0</v>
          </cell>
          <cell r="AL352">
            <v>0</v>
          </cell>
          <cell r="AM352" t="str">
            <v>保证</v>
          </cell>
        </row>
        <row r="352">
          <cell r="AO352">
            <v>0</v>
          </cell>
          <cell r="AP352">
            <v>0</v>
          </cell>
          <cell r="AQ352" t="str">
            <v>否</v>
          </cell>
          <cell r="AR352" t="str">
            <v>否</v>
          </cell>
          <cell r="AS352" t="str">
            <v>李玉立</v>
          </cell>
          <cell r="AT352" t="str">
            <v>20150918230</v>
          </cell>
          <cell r="AU352">
            <v>0</v>
          </cell>
        </row>
        <row r="352">
          <cell r="AY352">
            <v>100000</v>
          </cell>
          <cell r="AZ352">
            <v>12356.85</v>
          </cell>
          <cell r="BA352">
            <v>5</v>
          </cell>
          <cell r="BB352">
            <v>0</v>
          </cell>
          <cell r="BC352" t="str">
            <v>正常结清</v>
          </cell>
          <cell r="BD352" t="str">
            <v>2020-09-12</v>
          </cell>
        </row>
        <row r="353">
          <cell r="O353" t="str">
            <v>4399978Q11709809476101</v>
          </cell>
        </row>
        <row r="353">
          <cell r="Q353" t="str">
            <v>62179955*******5220</v>
          </cell>
          <cell r="R353">
            <v>100000</v>
          </cell>
          <cell r="S353">
            <v>0</v>
          </cell>
          <cell r="T353">
            <v>10</v>
          </cell>
          <cell r="U353" t="str">
            <v>2017-09-22</v>
          </cell>
          <cell r="V353" t="str">
            <v>2020-09-22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 t="str">
            <v>2020-03-20</v>
          </cell>
          <cell r="AB353">
            <v>102438.36</v>
          </cell>
          <cell r="AC353" t="str">
            <v>2020-03-22</v>
          </cell>
          <cell r="AD353" t="str">
            <v>正常</v>
          </cell>
        </row>
        <row r="353">
          <cell r="AF353">
            <v>0</v>
          </cell>
          <cell r="AG353">
            <v>0</v>
          </cell>
          <cell r="AH353">
            <v>0</v>
          </cell>
        </row>
        <row r="353">
          <cell r="AJ353">
            <v>0</v>
          </cell>
          <cell r="AK353">
            <v>0</v>
          </cell>
          <cell r="AL353">
            <v>0</v>
          </cell>
          <cell r="AM353" t="str">
            <v>保证</v>
          </cell>
        </row>
        <row r="353">
          <cell r="AO353">
            <v>0</v>
          </cell>
          <cell r="AP353">
            <v>0</v>
          </cell>
          <cell r="AQ353" t="str">
            <v>否</v>
          </cell>
          <cell r="AR353" t="str">
            <v>否</v>
          </cell>
          <cell r="AS353" t="str">
            <v>李玉立</v>
          </cell>
          <cell r="AT353" t="str">
            <v>20150918230</v>
          </cell>
          <cell r="AU353">
            <v>0</v>
          </cell>
        </row>
        <row r="353">
          <cell r="AY353">
            <v>100000</v>
          </cell>
          <cell r="AZ353">
            <v>7452.06</v>
          </cell>
          <cell r="BA353">
            <v>4</v>
          </cell>
          <cell r="BB353">
            <v>0</v>
          </cell>
          <cell r="BC353" t="str">
            <v>提前全部结清</v>
          </cell>
          <cell r="BD353" t="str">
            <v>2020-03-20</v>
          </cell>
        </row>
        <row r="354">
          <cell r="O354" t="str">
            <v>4399978Q21908011433401</v>
          </cell>
        </row>
        <row r="354">
          <cell r="Q354" t="str">
            <v>62179955*******7677</v>
          </cell>
          <cell r="R354">
            <v>150000</v>
          </cell>
          <cell r="S354">
            <v>0</v>
          </cell>
          <cell r="T354">
            <v>6.75</v>
          </cell>
          <cell r="U354" t="str">
            <v>2019-08-20</v>
          </cell>
          <cell r="V354" t="str">
            <v>2022-08-20</v>
          </cell>
          <cell r="W354">
            <v>36</v>
          </cell>
          <cell r="X354">
            <v>0</v>
          </cell>
          <cell r="Y354">
            <v>0</v>
          </cell>
          <cell r="Z354">
            <v>0</v>
          </cell>
          <cell r="AA354" t="str">
            <v>2022-06-17</v>
          </cell>
          <cell r="AB354">
            <v>152468.84</v>
          </cell>
          <cell r="AC354" t="str">
            <v>2022-06-20</v>
          </cell>
          <cell r="AD354" t="str">
            <v>正常</v>
          </cell>
          <cell r="AE354" t="str">
            <v>4399978Q219080114334</v>
          </cell>
          <cell r="AF354">
            <v>150000</v>
          </cell>
          <cell r="AG354">
            <v>0</v>
          </cell>
          <cell r="AH354">
            <v>0</v>
          </cell>
        </row>
        <row r="354">
          <cell r="AJ354">
            <v>0</v>
          </cell>
          <cell r="AK354">
            <v>0</v>
          </cell>
          <cell r="AL354">
            <v>0</v>
          </cell>
          <cell r="AM354" t="str">
            <v>保证</v>
          </cell>
        </row>
        <row r="354">
          <cell r="AO354">
            <v>0</v>
          </cell>
          <cell r="AP354">
            <v>0</v>
          </cell>
          <cell r="AQ354" t="str">
            <v>否</v>
          </cell>
          <cell r="AR354" t="str">
            <v>否</v>
          </cell>
          <cell r="AS354" t="str">
            <v>魏茜</v>
          </cell>
          <cell r="AT354" t="str">
            <v>20170916410</v>
          </cell>
          <cell r="AU354">
            <v>0</v>
          </cell>
        </row>
        <row r="354">
          <cell r="AY354">
            <v>150000</v>
          </cell>
          <cell r="AZ354">
            <v>28627.41</v>
          </cell>
          <cell r="BA354">
            <v>13</v>
          </cell>
          <cell r="BB354">
            <v>0</v>
          </cell>
          <cell r="BC354" t="str">
            <v>提前全部结清</v>
          </cell>
          <cell r="BD354" t="str">
            <v>2022-06-17</v>
          </cell>
        </row>
        <row r="355">
          <cell r="O355" t="str">
            <v>4399978Q21909023020201</v>
          </cell>
        </row>
        <row r="355">
          <cell r="Q355" t="str">
            <v>62179955*******9669</v>
          </cell>
          <cell r="R355">
            <v>100000</v>
          </cell>
          <cell r="S355">
            <v>0</v>
          </cell>
          <cell r="T355">
            <v>6.75</v>
          </cell>
          <cell r="U355" t="str">
            <v>2019-09-04</v>
          </cell>
          <cell r="V355" t="str">
            <v>2022-09-04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 t="str">
            <v>2021-09-02</v>
          </cell>
          <cell r="AB355">
            <v>101664.38</v>
          </cell>
          <cell r="AC355" t="str">
            <v>2021-09-04</v>
          </cell>
          <cell r="AD355" t="str">
            <v>正常</v>
          </cell>
          <cell r="AE355" t="str">
            <v>4399978Q219090230202</v>
          </cell>
          <cell r="AF355">
            <v>100000</v>
          </cell>
          <cell r="AG355">
            <v>0</v>
          </cell>
          <cell r="AH355">
            <v>0</v>
          </cell>
        </row>
        <row r="355">
          <cell r="AJ355">
            <v>0</v>
          </cell>
          <cell r="AK355">
            <v>0</v>
          </cell>
          <cell r="AL355">
            <v>0</v>
          </cell>
          <cell r="AM355" t="str">
            <v>保证</v>
          </cell>
        </row>
        <row r="355">
          <cell r="AO355">
            <v>0</v>
          </cell>
          <cell r="AP355">
            <v>0</v>
          </cell>
          <cell r="AQ355" t="str">
            <v>否</v>
          </cell>
          <cell r="AR355" t="str">
            <v>否</v>
          </cell>
          <cell r="AS355" t="str">
            <v>岳荷花</v>
          </cell>
          <cell r="AT355" t="str">
            <v>20131221040</v>
          </cell>
          <cell r="AU355">
            <v>0</v>
          </cell>
        </row>
        <row r="355">
          <cell r="AY355">
            <v>100000</v>
          </cell>
          <cell r="AZ355">
            <v>13481.51</v>
          </cell>
          <cell r="BA355">
            <v>9</v>
          </cell>
          <cell r="BB355">
            <v>0</v>
          </cell>
          <cell r="BC355" t="str">
            <v>提前全部结清</v>
          </cell>
          <cell r="BD355" t="str">
            <v>2021-09-02</v>
          </cell>
        </row>
        <row r="356">
          <cell r="O356" t="str">
            <v>4399978Q21908019919801</v>
          </cell>
        </row>
        <row r="356">
          <cell r="Q356" t="str">
            <v>62179960*******6510</v>
          </cell>
          <cell r="R356">
            <v>100000</v>
          </cell>
          <cell r="S356">
            <v>0</v>
          </cell>
          <cell r="T356">
            <v>6.75</v>
          </cell>
          <cell r="U356" t="str">
            <v>2019-08-28</v>
          </cell>
          <cell r="V356" t="str">
            <v>2022-08-28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 t="str">
            <v>2022-08-24</v>
          </cell>
          <cell r="AB356">
            <v>100499.32</v>
          </cell>
          <cell r="AC356" t="str">
            <v>2022-08-28</v>
          </cell>
          <cell r="AD356" t="str">
            <v>正常</v>
          </cell>
          <cell r="AE356" t="str">
            <v>4399978Q219080199198</v>
          </cell>
          <cell r="AF356">
            <v>100000</v>
          </cell>
          <cell r="AG356">
            <v>0</v>
          </cell>
          <cell r="AH356">
            <v>0</v>
          </cell>
        </row>
        <row r="356">
          <cell r="AJ356">
            <v>0</v>
          </cell>
          <cell r="AK356">
            <v>0</v>
          </cell>
          <cell r="AL356">
            <v>0</v>
          </cell>
          <cell r="AM356" t="str">
            <v>保证</v>
          </cell>
        </row>
        <row r="356">
          <cell r="AO356">
            <v>0</v>
          </cell>
          <cell r="AP356">
            <v>0</v>
          </cell>
          <cell r="AQ356" t="str">
            <v>否</v>
          </cell>
          <cell r="AR356" t="str">
            <v>否</v>
          </cell>
          <cell r="AS356" t="str">
            <v>尹向云</v>
          </cell>
          <cell r="AT356" t="str">
            <v>20080441440</v>
          </cell>
          <cell r="AU356">
            <v>0</v>
          </cell>
        </row>
        <row r="356">
          <cell r="AY356">
            <v>100000</v>
          </cell>
          <cell r="AZ356">
            <v>20194.52</v>
          </cell>
          <cell r="BA356">
            <v>37</v>
          </cell>
          <cell r="BB356">
            <v>0</v>
          </cell>
          <cell r="BC356" t="str">
            <v>提前全部结清</v>
          </cell>
          <cell r="BD356" t="str">
            <v>2022-08-24</v>
          </cell>
        </row>
        <row r="357">
          <cell r="O357" t="str">
            <v>4399978Q21909024467601</v>
          </cell>
        </row>
        <row r="357">
          <cell r="Q357" t="str">
            <v>62179955*******7911</v>
          </cell>
          <cell r="R357">
            <v>100000</v>
          </cell>
          <cell r="S357">
            <v>0</v>
          </cell>
          <cell r="T357">
            <v>6.75</v>
          </cell>
          <cell r="U357" t="str">
            <v>2019-09-03</v>
          </cell>
          <cell r="V357" t="str">
            <v>2022-09-03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 t="str">
            <v>2022-09-03</v>
          </cell>
          <cell r="AB357">
            <v>101701.37</v>
          </cell>
          <cell r="AC357" t="str">
            <v>2022-09-03</v>
          </cell>
          <cell r="AD357" t="str">
            <v>正常</v>
          </cell>
          <cell r="AE357" t="str">
            <v>4399978Q219090244676</v>
          </cell>
          <cell r="AF357">
            <v>100000</v>
          </cell>
          <cell r="AG357">
            <v>0</v>
          </cell>
          <cell r="AH357">
            <v>0</v>
          </cell>
        </row>
        <row r="357">
          <cell r="AJ357">
            <v>0</v>
          </cell>
          <cell r="AK357">
            <v>0</v>
          </cell>
          <cell r="AL357">
            <v>0</v>
          </cell>
          <cell r="AM357" t="str">
            <v>保证</v>
          </cell>
        </row>
        <row r="357">
          <cell r="AO357">
            <v>0</v>
          </cell>
          <cell r="AP357">
            <v>0</v>
          </cell>
          <cell r="AQ357" t="str">
            <v>否</v>
          </cell>
          <cell r="AR357" t="str">
            <v>否</v>
          </cell>
          <cell r="AS357" t="str">
            <v>赵蓉</v>
          </cell>
          <cell r="AT357" t="str">
            <v>20080441460</v>
          </cell>
          <cell r="AU357">
            <v>0</v>
          </cell>
        </row>
        <row r="357">
          <cell r="AY357">
            <v>100000</v>
          </cell>
          <cell r="AZ357">
            <v>20268.5</v>
          </cell>
          <cell r="BA357">
            <v>12</v>
          </cell>
          <cell r="BB357">
            <v>0</v>
          </cell>
          <cell r="BC357" t="str">
            <v>正常结清</v>
          </cell>
          <cell r="BD357" t="str">
            <v>2022-09-03</v>
          </cell>
        </row>
        <row r="358">
          <cell r="O358" t="str">
            <v>4399978Q21908022239601</v>
          </cell>
        </row>
        <row r="358">
          <cell r="Q358" t="str">
            <v>62179955*******7567</v>
          </cell>
          <cell r="R358">
            <v>100000</v>
          </cell>
          <cell r="S358">
            <v>0</v>
          </cell>
          <cell r="T358">
            <v>6.75</v>
          </cell>
          <cell r="U358" t="str">
            <v>2019-09-02</v>
          </cell>
          <cell r="V358" t="str">
            <v>2022-09-02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 t="str">
            <v>2022-09-03</v>
          </cell>
          <cell r="AB358">
            <v>101725.82</v>
          </cell>
          <cell r="AC358" t="str">
            <v>2022-09-02</v>
          </cell>
          <cell r="AD358" t="str">
            <v>正常</v>
          </cell>
          <cell r="AE358" t="str">
            <v>4399978Q219080222396</v>
          </cell>
          <cell r="AF358">
            <v>100000</v>
          </cell>
          <cell r="AG358">
            <v>0</v>
          </cell>
          <cell r="AH358">
            <v>0</v>
          </cell>
        </row>
        <row r="358">
          <cell r="AJ358">
            <v>1</v>
          </cell>
          <cell r="AK358">
            <v>0</v>
          </cell>
          <cell r="AL358">
            <v>0</v>
          </cell>
          <cell r="AM358" t="str">
            <v>保证</v>
          </cell>
        </row>
        <row r="358">
          <cell r="AO358">
            <v>0</v>
          </cell>
          <cell r="AP358">
            <v>0</v>
          </cell>
          <cell r="AQ358" t="str">
            <v>否</v>
          </cell>
          <cell r="AR358" t="str">
            <v>否</v>
          </cell>
          <cell r="AS358" t="str">
            <v>尹向云</v>
          </cell>
          <cell r="AT358" t="str">
            <v>20080441440</v>
          </cell>
          <cell r="AU358">
            <v>0</v>
          </cell>
        </row>
        <row r="358">
          <cell r="AY358">
            <v>100000</v>
          </cell>
          <cell r="AZ358">
            <v>20292.95</v>
          </cell>
          <cell r="BA358">
            <v>12</v>
          </cell>
          <cell r="BB358">
            <v>0</v>
          </cell>
          <cell r="BC358" t="str">
            <v>正常结清</v>
          </cell>
          <cell r="BD358" t="str">
            <v>2022-09-03</v>
          </cell>
        </row>
        <row r="359">
          <cell r="O359" t="str">
            <v>4399978Q21909023890001</v>
          </cell>
        </row>
        <row r="359">
          <cell r="Q359" t="str">
            <v>62179955*******3089</v>
          </cell>
          <cell r="R359">
            <v>100000</v>
          </cell>
          <cell r="S359">
            <v>0</v>
          </cell>
          <cell r="T359">
            <v>6.75</v>
          </cell>
          <cell r="U359" t="str">
            <v>2019-09-09</v>
          </cell>
          <cell r="V359" t="str">
            <v>2022-09-09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 t="str">
            <v>2021-06-09</v>
          </cell>
          <cell r="AB359">
            <v>101701.37</v>
          </cell>
          <cell r="AC359" t="str">
            <v>2021-09-09</v>
          </cell>
          <cell r="AD359" t="str">
            <v>正常</v>
          </cell>
          <cell r="AE359" t="str">
            <v>4399978Q219090238900</v>
          </cell>
          <cell r="AF359">
            <v>100000</v>
          </cell>
          <cell r="AG359">
            <v>0</v>
          </cell>
          <cell r="AH359">
            <v>0</v>
          </cell>
        </row>
        <row r="359">
          <cell r="AJ359">
            <v>0</v>
          </cell>
          <cell r="AK359">
            <v>0</v>
          </cell>
          <cell r="AL359">
            <v>0</v>
          </cell>
          <cell r="AM359" t="str">
            <v>保证</v>
          </cell>
        </row>
        <row r="359">
          <cell r="AO359">
            <v>0</v>
          </cell>
          <cell r="AP359">
            <v>0</v>
          </cell>
          <cell r="AQ359" t="str">
            <v>否</v>
          </cell>
          <cell r="AR359" t="str">
            <v>否</v>
          </cell>
          <cell r="AS359" t="str">
            <v>王斐弘</v>
          </cell>
          <cell r="AT359" t="str">
            <v>20080491970</v>
          </cell>
          <cell r="AU359">
            <v>0</v>
          </cell>
        </row>
        <row r="359">
          <cell r="AY359">
            <v>100000</v>
          </cell>
          <cell r="AZ359">
            <v>11817.13</v>
          </cell>
          <cell r="BA359">
            <v>8</v>
          </cell>
          <cell r="BB359">
            <v>0</v>
          </cell>
          <cell r="BC359" t="str">
            <v>提前全部结清</v>
          </cell>
          <cell r="BD359" t="str">
            <v>2021-06-09</v>
          </cell>
        </row>
        <row r="360">
          <cell r="O360" t="str">
            <v>4399978Q21912102919001</v>
          </cell>
        </row>
        <row r="360">
          <cell r="Q360" t="str">
            <v>62218055*******9918</v>
          </cell>
          <cell r="R360">
            <v>150000</v>
          </cell>
          <cell r="S360">
            <v>0</v>
          </cell>
          <cell r="T360">
            <v>6.75</v>
          </cell>
          <cell r="U360" t="str">
            <v>2019-12-03</v>
          </cell>
          <cell r="V360" t="str">
            <v>2022-12-03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 t="str">
            <v>2022-12-03</v>
          </cell>
          <cell r="AB360">
            <v>152524.32</v>
          </cell>
          <cell r="AC360" t="str">
            <v>2022-12-03</v>
          </cell>
          <cell r="AD360" t="str">
            <v>正常</v>
          </cell>
          <cell r="AE360" t="str">
            <v>4399978Q219121029190</v>
          </cell>
          <cell r="AF360">
            <v>150000</v>
          </cell>
          <cell r="AG360">
            <v>0</v>
          </cell>
          <cell r="AH360">
            <v>0</v>
          </cell>
        </row>
        <row r="360">
          <cell r="AJ360">
            <v>0</v>
          </cell>
          <cell r="AK360">
            <v>0</v>
          </cell>
          <cell r="AL360">
            <v>0</v>
          </cell>
          <cell r="AM360" t="str">
            <v>保证</v>
          </cell>
        </row>
        <row r="360">
          <cell r="AO360">
            <v>0</v>
          </cell>
          <cell r="AP360">
            <v>0</v>
          </cell>
          <cell r="AQ360" t="str">
            <v>否</v>
          </cell>
          <cell r="AR360" t="str">
            <v>否</v>
          </cell>
          <cell r="AS360" t="str">
            <v>黄署香</v>
          </cell>
          <cell r="AT360" t="str">
            <v>20080441180</v>
          </cell>
          <cell r="AU360">
            <v>0</v>
          </cell>
        </row>
        <row r="360">
          <cell r="AY360">
            <v>150000</v>
          </cell>
          <cell r="AZ360">
            <v>30402.74</v>
          </cell>
          <cell r="BA360">
            <v>12</v>
          </cell>
          <cell r="BB360">
            <v>0</v>
          </cell>
          <cell r="BC360" t="str">
            <v>正常结清</v>
          </cell>
          <cell r="BD360" t="str">
            <v>2022-12-03</v>
          </cell>
        </row>
        <row r="361">
          <cell r="O361" t="str">
            <v>4399978Q22001157454401</v>
          </cell>
        </row>
        <row r="361">
          <cell r="Q361" t="str">
            <v>62179955*******1719</v>
          </cell>
          <cell r="R361">
            <v>100000</v>
          </cell>
          <cell r="S361">
            <v>100000</v>
          </cell>
          <cell r="T361">
            <v>6.75</v>
          </cell>
          <cell r="U361" t="str">
            <v>2020-01-17</v>
          </cell>
          <cell r="V361" t="str">
            <v>2023-01-17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 t="str">
            <v>2022-12-17</v>
          </cell>
          <cell r="AB361">
            <v>1682.88</v>
          </cell>
          <cell r="AC361" t="str">
            <v>2023-01-17</v>
          </cell>
          <cell r="AD361" t="str">
            <v>正常</v>
          </cell>
          <cell r="AE361" t="str">
            <v>4399978Q220011574544</v>
          </cell>
          <cell r="AF361">
            <v>100000</v>
          </cell>
          <cell r="AG361">
            <v>0</v>
          </cell>
          <cell r="AH361">
            <v>0</v>
          </cell>
        </row>
        <row r="361">
          <cell r="AJ361">
            <v>0</v>
          </cell>
          <cell r="AK361">
            <v>0</v>
          </cell>
          <cell r="AL361">
            <v>0</v>
          </cell>
          <cell r="AM361" t="str">
            <v>保证</v>
          </cell>
        </row>
        <row r="361">
          <cell r="AO361">
            <v>0</v>
          </cell>
          <cell r="AP361">
            <v>0</v>
          </cell>
          <cell r="AQ361" t="str">
            <v>否</v>
          </cell>
          <cell r="AR361" t="str">
            <v>否</v>
          </cell>
          <cell r="AS361" t="str">
            <v>黄署香</v>
          </cell>
          <cell r="AT361" t="str">
            <v>20080441180</v>
          </cell>
          <cell r="AU361">
            <v>0</v>
          </cell>
        </row>
        <row r="361">
          <cell r="AY361">
            <v>0</v>
          </cell>
          <cell r="AZ361">
            <v>19695.21</v>
          </cell>
          <cell r="BA361">
            <v>12</v>
          </cell>
          <cell r="BB361">
            <v>0</v>
          </cell>
          <cell r="BC361" t="str">
            <v>未结清</v>
          </cell>
          <cell r="BD361" t="str">
            <v>2100-12-31</v>
          </cell>
        </row>
        <row r="362">
          <cell r="O362" t="str">
            <v>4399978Q22005264614801</v>
          </cell>
        </row>
        <row r="362">
          <cell r="Q362" t="str">
            <v>62218055*******1039</v>
          </cell>
          <cell r="R362">
            <v>150000</v>
          </cell>
          <cell r="S362">
            <v>150000</v>
          </cell>
          <cell r="T362">
            <v>6.75</v>
          </cell>
          <cell r="U362" t="str">
            <v>2020-05-08</v>
          </cell>
          <cell r="V362" t="str">
            <v>2023-05-08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 t="str">
            <v>2022-12-08</v>
          </cell>
          <cell r="AB362">
            <v>2524.32</v>
          </cell>
          <cell r="AC362" t="str">
            <v>2023-03-08</v>
          </cell>
          <cell r="AD362" t="str">
            <v>正常</v>
          </cell>
          <cell r="AE362" t="str">
            <v>4399978Q220052646148</v>
          </cell>
          <cell r="AF362">
            <v>150000</v>
          </cell>
          <cell r="AG362">
            <v>0</v>
          </cell>
          <cell r="AH362">
            <v>0</v>
          </cell>
        </row>
        <row r="362">
          <cell r="AJ362">
            <v>1</v>
          </cell>
          <cell r="AK362">
            <v>0</v>
          </cell>
          <cell r="AL362">
            <v>0</v>
          </cell>
          <cell r="AM362" t="str">
            <v>保证</v>
          </cell>
        </row>
        <row r="362">
          <cell r="AO362">
            <v>0</v>
          </cell>
          <cell r="AP362">
            <v>0</v>
          </cell>
          <cell r="AQ362" t="str">
            <v>否</v>
          </cell>
          <cell r="AR362" t="str">
            <v>否</v>
          </cell>
          <cell r="AS362" t="str">
            <v>刘永湘</v>
          </cell>
          <cell r="AT362" t="str">
            <v>20080490910</v>
          </cell>
          <cell r="AU362">
            <v>0</v>
          </cell>
        </row>
        <row r="362">
          <cell r="AY362">
            <v>0</v>
          </cell>
          <cell r="AZ362">
            <v>26187.51</v>
          </cell>
          <cell r="BA362">
            <v>11</v>
          </cell>
          <cell r="BB362">
            <v>0</v>
          </cell>
          <cell r="BC362" t="str">
            <v>未结清</v>
          </cell>
          <cell r="BD362" t="str">
            <v>2100-12-31</v>
          </cell>
        </row>
        <row r="363">
          <cell r="O363" t="str">
            <v>4399978Q22007381229001</v>
          </cell>
        </row>
        <row r="363">
          <cell r="Q363" t="str">
            <v>62218055*******4892</v>
          </cell>
          <cell r="R363">
            <v>100000</v>
          </cell>
          <cell r="S363">
            <v>0</v>
          </cell>
          <cell r="T363">
            <v>5.35</v>
          </cell>
          <cell r="U363" t="str">
            <v>2020-07-22</v>
          </cell>
          <cell r="V363" t="str">
            <v>2023-07-22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 t="str">
            <v>2022-03-21</v>
          </cell>
          <cell r="AB363">
            <v>101304.52</v>
          </cell>
          <cell r="AC363" t="str">
            <v>2022-03-22</v>
          </cell>
          <cell r="AD363" t="str">
            <v>正常</v>
          </cell>
          <cell r="AE363" t="str">
            <v>4399978Q220073812290</v>
          </cell>
          <cell r="AF363">
            <v>100000</v>
          </cell>
          <cell r="AG363">
            <v>0</v>
          </cell>
          <cell r="AH363">
            <v>0</v>
          </cell>
        </row>
        <row r="363">
          <cell r="AJ363">
            <v>1</v>
          </cell>
          <cell r="AK363">
            <v>0</v>
          </cell>
          <cell r="AL363">
            <v>0</v>
          </cell>
          <cell r="AM363" t="str">
            <v>保证</v>
          </cell>
        </row>
        <row r="363">
          <cell r="AO363">
            <v>0</v>
          </cell>
          <cell r="AP363">
            <v>0</v>
          </cell>
          <cell r="AQ363" t="str">
            <v>否</v>
          </cell>
          <cell r="AR363" t="str">
            <v>否</v>
          </cell>
          <cell r="AS363" t="str">
            <v>魏茜</v>
          </cell>
          <cell r="AT363" t="str">
            <v>20170916410</v>
          </cell>
          <cell r="AU363">
            <v>0</v>
          </cell>
        </row>
        <row r="363">
          <cell r="AY363">
            <v>100000</v>
          </cell>
          <cell r="AZ363">
            <v>8897.14</v>
          </cell>
          <cell r="BA363">
            <v>8</v>
          </cell>
          <cell r="BB363">
            <v>0</v>
          </cell>
          <cell r="BC363" t="str">
            <v>提前全部结清</v>
          </cell>
          <cell r="BD363" t="str">
            <v>2022-03-21</v>
          </cell>
        </row>
        <row r="364">
          <cell r="O364" t="str">
            <v>4399978Q22008411656901</v>
          </cell>
        </row>
        <row r="364">
          <cell r="Q364" t="str">
            <v>62179955*******6199</v>
          </cell>
          <cell r="R364">
            <v>100000</v>
          </cell>
          <cell r="S364">
            <v>100000</v>
          </cell>
          <cell r="T364">
            <v>5.35</v>
          </cell>
          <cell r="U364" t="str">
            <v>2020-08-11</v>
          </cell>
          <cell r="V364" t="str">
            <v>2023-08-11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 t="str">
            <v>2022-12-11</v>
          </cell>
          <cell r="AB364">
            <v>1333.84</v>
          </cell>
          <cell r="AC364" t="str">
            <v>2023-03-11</v>
          </cell>
          <cell r="AD364" t="str">
            <v>正常</v>
          </cell>
          <cell r="AE364" t="str">
            <v>4399978Q220084116569</v>
          </cell>
          <cell r="AF364">
            <v>100000</v>
          </cell>
          <cell r="AG364">
            <v>0</v>
          </cell>
          <cell r="AH364">
            <v>0</v>
          </cell>
        </row>
        <row r="364">
          <cell r="AJ364">
            <v>0</v>
          </cell>
          <cell r="AK364">
            <v>0</v>
          </cell>
          <cell r="AL364">
            <v>0</v>
          </cell>
          <cell r="AM364" t="str">
            <v>保证</v>
          </cell>
        </row>
        <row r="364">
          <cell r="AO364">
            <v>0</v>
          </cell>
          <cell r="AP364">
            <v>0</v>
          </cell>
          <cell r="AQ364" t="str">
            <v>否</v>
          </cell>
          <cell r="AR364" t="str">
            <v>否</v>
          </cell>
          <cell r="AS364" t="str">
            <v>罗凤英</v>
          </cell>
          <cell r="AT364" t="str">
            <v>20080441450</v>
          </cell>
          <cell r="AU364">
            <v>0</v>
          </cell>
        </row>
        <row r="364">
          <cell r="AY364">
            <v>0</v>
          </cell>
          <cell r="AZ364">
            <v>12488.22</v>
          </cell>
          <cell r="BA364">
            <v>10</v>
          </cell>
          <cell r="BB364">
            <v>0</v>
          </cell>
          <cell r="BC364" t="str">
            <v>未结清</v>
          </cell>
          <cell r="BD364" t="str">
            <v>2100-12-31</v>
          </cell>
        </row>
        <row r="365">
          <cell r="O365" t="str">
            <v>4399978Q22007392991902</v>
          </cell>
        </row>
        <row r="365">
          <cell r="Q365" t="str">
            <v>62109855*******7741</v>
          </cell>
          <cell r="R365">
            <v>100000</v>
          </cell>
          <cell r="S365">
            <v>100000</v>
          </cell>
          <cell r="T365">
            <v>5.35</v>
          </cell>
          <cell r="U365" t="str">
            <v>2020-07-30</v>
          </cell>
          <cell r="V365" t="str">
            <v>2023-07-30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 t="str">
            <v>2022-09-30</v>
          </cell>
          <cell r="AB365">
            <v>1348.49</v>
          </cell>
          <cell r="AC365" t="str">
            <v>2022-12-30</v>
          </cell>
          <cell r="AD365" t="str">
            <v>正常</v>
          </cell>
          <cell r="AE365" t="str">
            <v>4399978Q220073929919</v>
          </cell>
          <cell r="AF365">
            <v>100000</v>
          </cell>
          <cell r="AG365">
            <v>0</v>
          </cell>
          <cell r="AH365">
            <v>0</v>
          </cell>
        </row>
        <row r="365">
          <cell r="AJ365">
            <v>0</v>
          </cell>
          <cell r="AK365">
            <v>0</v>
          </cell>
          <cell r="AL365">
            <v>0</v>
          </cell>
          <cell r="AM365" t="str">
            <v>保证</v>
          </cell>
        </row>
        <row r="365">
          <cell r="AO365">
            <v>0</v>
          </cell>
          <cell r="AP365">
            <v>0</v>
          </cell>
          <cell r="AQ365" t="str">
            <v>否</v>
          </cell>
          <cell r="AR365" t="str">
            <v>否</v>
          </cell>
          <cell r="AS365" t="str">
            <v>刘永湘</v>
          </cell>
          <cell r="AT365" t="str">
            <v>20080490910</v>
          </cell>
          <cell r="AU365">
            <v>0</v>
          </cell>
        </row>
        <row r="365">
          <cell r="AY365">
            <v>0</v>
          </cell>
          <cell r="AZ365">
            <v>11608.77</v>
          </cell>
          <cell r="BA365">
            <v>9</v>
          </cell>
          <cell r="BB365">
            <v>0</v>
          </cell>
          <cell r="BC365" t="str">
            <v>未结清</v>
          </cell>
          <cell r="BD365" t="str">
            <v>2100-12-31</v>
          </cell>
        </row>
        <row r="366">
          <cell r="O366" t="str">
            <v>4399978Q22008431751601</v>
          </cell>
        </row>
        <row r="366">
          <cell r="Q366" t="str">
            <v>62179955*******2055</v>
          </cell>
          <cell r="R366">
            <v>100000</v>
          </cell>
          <cell r="S366">
            <v>100000</v>
          </cell>
          <cell r="T366">
            <v>5.35</v>
          </cell>
          <cell r="U366" t="str">
            <v>2020-08-24</v>
          </cell>
          <cell r="V366" t="str">
            <v>2023-08-24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 t="str">
            <v>2022-12-24</v>
          </cell>
          <cell r="AB366">
            <v>5.71</v>
          </cell>
          <cell r="AC366" t="str">
            <v>2022-12-24</v>
          </cell>
          <cell r="AD366" t="str">
            <v>关注</v>
          </cell>
          <cell r="AE366" t="str">
            <v>4399978Q220084317516</v>
          </cell>
          <cell r="AF366">
            <v>100000</v>
          </cell>
          <cell r="AG366">
            <v>1328.38</v>
          </cell>
          <cell r="AH366">
            <v>1</v>
          </cell>
        </row>
        <row r="366">
          <cell r="AJ366">
            <v>1</v>
          </cell>
          <cell r="AK366">
            <v>1328.38</v>
          </cell>
          <cell r="AL366">
            <v>0</v>
          </cell>
          <cell r="AM366" t="str">
            <v>保证</v>
          </cell>
        </row>
        <row r="366">
          <cell r="AO366">
            <v>0</v>
          </cell>
          <cell r="AP366">
            <v>0</v>
          </cell>
          <cell r="AQ366" t="str">
            <v>否</v>
          </cell>
          <cell r="AR366" t="str">
            <v>否</v>
          </cell>
          <cell r="AS366" t="str">
            <v>刘永湘</v>
          </cell>
          <cell r="AT366" t="str">
            <v>20080490910</v>
          </cell>
          <cell r="AU366">
            <v>0</v>
          </cell>
        </row>
        <row r="366">
          <cell r="AY366">
            <v>0</v>
          </cell>
          <cell r="AZ366">
            <v>11160.24</v>
          </cell>
          <cell r="BA366">
            <v>10</v>
          </cell>
          <cell r="BB366">
            <v>0</v>
          </cell>
          <cell r="BC366" t="str">
            <v>未结清</v>
          </cell>
          <cell r="BD366" t="str">
            <v>2100-12-31</v>
          </cell>
        </row>
        <row r="367">
          <cell r="O367" t="str">
            <v>4399978Q22009484416001</v>
          </cell>
        </row>
        <row r="367">
          <cell r="Q367" t="str">
            <v>62179955*******2435</v>
          </cell>
          <cell r="R367">
            <v>100000</v>
          </cell>
          <cell r="S367">
            <v>100000</v>
          </cell>
          <cell r="T367">
            <v>5.35</v>
          </cell>
          <cell r="U367" t="str">
            <v>2020-09-24</v>
          </cell>
          <cell r="V367" t="str">
            <v>2023-09-24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 t="str">
            <v>2022-12-24</v>
          </cell>
          <cell r="AB367">
            <v>1333.84</v>
          </cell>
          <cell r="AC367" t="str">
            <v>2022-12-24</v>
          </cell>
          <cell r="AD367" t="str">
            <v>正常</v>
          </cell>
          <cell r="AE367" t="str">
            <v>4399978Q220094844160</v>
          </cell>
          <cell r="AF367">
            <v>100000</v>
          </cell>
          <cell r="AG367">
            <v>0</v>
          </cell>
          <cell r="AH367">
            <v>0</v>
          </cell>
        </row>
        <row r="367">
          <cell r="AJ367">
            <v>0</v>
          </cell>
          <cell r="AK367">
            <v>0</v>
          </cell>
          <cell r="AL367">
            <v>0</v>
          </cell>
          <cell r="AM367" t="str">
            <v>保证</v>
          </cell>
        </row>
        <row r="367">
          <cell r="AO367">
            <v>0</v>
          </cell>
          <cell r="AP367">
            <v>0</v>
          </cell>
          <cell r="AQ367" t="str">
            <v>否</v>
          </cell>
          <cell r="AR367" t="str">
            <v>否</v>
          </cell>
          <cell r="AS367" t="str">
            <v>刘永湘</v>
          </cell>
          <cell r="AT367" t="str">
            <v>20080490910</v>
          </cell>
          <cell r="AU367">
            <v>0</v>
          </cell>
        </row>
        <row r="367">
          <cell r="AY367">
            <v>0</v>
          </cell>
          <cell r="AZ367">
            <v>12033.84</v>
          </cell>
          <cell r="BA367">
            <v>9</v>
          </cell>
          <cell r="BB367">
            <v>0</v>
          </cell>
          <cell r="BC367" t="str">
            <v>未结清</v>
          </cell>
          <cell r="BD367" t="str">
            <v>2100-12-31</v>
          </cell>
        </row>
        <row r="368">
          <cell r="O368" t="str">
            <v>4399978Q22010516484501</v>
          </cell>
        </row>
        <row r="368">
          <cell r="Q368" t="str">
            <v>62179955*******5617</v>
          </cell>
          <cell r="R368">
            <v>200000</v>
          </cell>
          <cell r="S368">
            <v>200000</v>
          </cell>
          <cell r="T368">
            <v>5.35</v>
          </cell>
          <cell r="U368" t="str">
            <v>2020-10-16</v>
          </cell>
          <cell r="V368" t="str">
            <v>2023-10-16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 t="str">
            <v>2022-12-20</v>
          </cell>
          <cell r="AB368">
            <v>2669.7</v>
          </cell>
          <cell r="AC368" t="str">
            <v>2023-03-16</v>
          </cell>
          <cell r="AD368" t="str">
            <v>正常</v>
          </cell>
          <cell r="AE368" t="str">
            <v>4399978Q220105164845</v>
          </cell>
          <cell r="AF368">
            <v>200000</v>
          </cell>
          <cell r="AG368">
            <v>0</v>
          </cell>
          <cell r="AH368">
            <v>0</v>
          </cell>
        </row>
        <row r="368">
          <cell r="AJ368">
            <v>1</v>
          </cell>
          <cell r="AK368">
            <v>0</v>
          </cell>
          <cell r="AL368">
            <v>0</v>
          </cell>
          <cell r="AM368" t="str">
            <v>保证</v>
          </cell>
        </row>
        <row r="368">
          <cell r="AO368">
            <v>0</v>
          </cell>
          <cell r="AP368">
            <v>0</v>
          </cell>
          <cell r="AQ368" t="str">
            <v>否</v>
          </cell>
          <cell r="AR368" t="str">
            <v>否</v>
          </cell>
          <cell r="AS368" t="str">
            <v>刘永湘</v>
          </cell>
          <cell r="AT368" t="str">
            <v>20080490910</v>
          </cell>
          <cell r="AU368">
            <v>0</v>
          </cell>
        </row>
        <row r="368">
          <cell r="AY368">
            <v>0</v>
          </cell>
          <cell r="AZ368">
            <v>23193.35</v>
          </cell>
          <cell r="BA368">
            <v>9</v>
          </cell>
          <cell r="BB368">
            <v>0</v>
          </cell>
          <cell r="BC368" t="str">
            <v>未结清</v>
          </cell>
          <cell r="BD368" t="str">
            <v>2100-12-31</v>
          </cell>
        </row>
        <row r="369">
          <cell r="O369" t="str">
            <v>4399978Q22011549264301</v>
          </cell>
        </row>
        <row r="369">
          <cell r="Q369" t="str">
            <v>62179955*******2250</v>
          </cell>
          <cell r="R369">
            <v>100000</v>
          </cell>
          <cell r="S369">
            <v>30000</v>
          </cell>
          <cell r="T369">
            <v>5.35</v>
          </cell>
          <cell r="U369" t="str">
            <v>2020-11-03</v>
          </cell>
          <cell r="V369" t="str">
            <v>2023-11-03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 t="str">
            <v>2022-12-03</v>
          </cell>
          <cell r="AB369">
            <v>299.01</v>
          </cell>
          <cell r="AC369" t="str">
            <v>2023-03-03</v>
          </cell>
          <cell r="AD369" t="str">
            <v>正常</v>
          </cell>
          <cell r="AE369" t="str">
            <v>4399978Q220115492643</v>
          </cell>
          <cell r="AF369">
            <v>100000</v>
          </cell>
          <cell r="AG369">
            <v>0</v>
          </cell>
          <cell r="AH369">
            <v>0</v>
          </cell>
        </row>
        <row r="369">
          <cell r="AJ369">
            <v>0</v>
          </cell>
          <cell r="AK369">
            <v>0</v>
          </cell>
          <cell r="AL369">
            <v>0</v>
          </cell>
          <cell r="AM369" t="str">
            <v>保证</v>
          </cell>
        </row>
        <row r="369">
          <cell r="AO369">
            <v>0</v>
          </cell>
          <cell r="AP369">
            <v>0</v>
          </cell>
          <cell r="AQ369" t="str">
            <v>否</v>
          </cell>
          <cell r="AR369" t="str">
            <v>否</v>
          </cell>
          <cell r="AS369" t="str">
            <v>刘永湘</v>
          </cell>
          <cell r="AT369" t="str">
            <v>20080490910</v>
          </cell>
          <cell r="AU369">
            <v>0</v>
          </cell>
        </row>
        <row r="369">
          <cell r="AY369">
            <v>70000</v>
          </cell>
          <cell r="AZ369">
            <v>10442.02</v>
          </cell>
          <cell r="BA369">
            <v>10</v>
          </cell>
          <cell r="BB369">
            <v>0</v>
          </cell>
          <cell r="BC369" t="str">
            <v>未结清</v>
          </cell>
          <cell r="BD369" t="str">
            <v>2100-12-31</v>
          </cell>
        </row>
        <row r="370">
          <cell r="O370" t="str">
            <v>4399978Q22010529569601</v>
          </cell>
        </row>
        <row r="370">
          <cell r="Q370" t="str">
            <v>62179955*******6602</v>
          </cell>
          <cell r="R370">
            <v>150000</v>
          </cell>
          <cell r="S370">
            <v>150000</v>
          </cell>
          <cell r="T370">
            <v>5.35</v>
          </cell>
          <cell r="U370" t="str">
            <v>2020-10-23</v>
          </cell>
          <cell r="V370" t="str">
            <v>2023-10-23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 t="str">
            <v>2022-12-23</v>
          </cell>
          <cell r="AB370">
            <v>2000.75</v>
          </cell>
          <cell r="AC370" t="str">
            <v>2023-03-23</v>
          </cell>
          <cell r="AD370" t="str">
            <v>正常</v>
          </cell>
          <cell r="AE370" t="str">
            <v>4399978Q220105295696</v>
          </cell>
          <cell r="AF370">
            <v>150000</v>
          </cell>
          <cell r="AG370">
            <v>0</v>
          </cell>
          <cell r="AH370">
            <v>0</v>
          </cell>
        </row>
        <row r="370">
          <cell r="AJ370">
            <v>0</v>
          </cell>
          <cell r="AK370">
            <v>0</v>
          </cell>
          <cell r="AL370">
            <v>0</v>
          </cell>
          <cell r="AM370" t="str">
            <v>保证</v>
          </cell>
        </row>
        <row r="370">
          <cell r="AO370">
            <v>0</v>
          </cell>
          <cell r="AP370">
            <v>0</v>
          </cell>
          <cell r="AQ370" t="str">
            <v>否</v>
          </cell>
          <cell r="AR370" t="str">
            <v>否</v>
          </cell>
          <cell r="AS370" t="str">
            <v>刘永湘</v>
          </cell>
          <cell r="AT370" t="str">
            <v>20080490910</v>
          </cell>
          <cell r="AU370">
            <v>0</v>
          </cell>
        </row>
        <row r="370">
          <cell r="AY370">
            <v>0</v>
          </cell>
          <cell r="AZ370">
            <v>17391.16</v>
          </cell>
          <cell r="BA370">
            <v>9</v>
          </cell>
          <cell r="BB370">
            <v>0</v>
          </cell>
          <cell r="BC370" t="str">
            <v>未结清</v>
          </cell>
          <cell r="BD370" t="str">
            <v>2100-12-31</v>
          </cell>
        </row>
        <row r="371">
          <cell r="O371" t="str">
            <v>4399978Q22012612956401</v>
          </cell>
        </row>
        <row r="371">
          <cell r="Q371" t="str">
            <v>62179955*******6388</v>
          </cell>
          <cell r="R371">
            <v>150000</v>
          </cell>
          <cell r="S371">
            <v>150000</v>
          </cell>
          <cell r="T371">
            <v>5.35</v>
          </cell>
          <cell r="U371" t="str">
            <v>2020-12-02</v>
          </cell>
          <cell r="V371" t="str">
            <v>2023-12-02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 t="str">
            <v>2022-12-02</v>
          </cell>
          <cell r="AB371">
            <v>2000.75</v>
          </cell>
          <cell r="AC371" t="str">
            <v>2023-03-02</v>
          </cell>
          <cell r="AD371" t="str">
            <v>正常</v>
          </cell>
          <cell r="AE371" t="str">
            <v>4399978Q220126129564</v>
          </cell>
          <cell r="AF371">
            <v>150000</v>
          </cell>
          <cell r="AG371">
            <v>0</v>
          </cell>
          <cell r="AH371">
            <v>0</v>
          </cell>
        </row>
        <row r="371">
          <cell r="AJ371">
            <v>0</v>
          </cell>
          <cell r="AK371">
            <v>0</v>
          </cell>
          <cell r="AL371">
            <v>0</v>
          </cell>
          <cell r="AM371" t="str">
            <v>保证</v>
          </cell>
        </row>
        <row r="371">
          <cell r="AO371">
            <v>0</v>
          </cell>
          <cell r="AP371">
            <v>0</v>
          </cell>
          <cell r="AQ371" t="str">
            <v>否</v>
          </cell>
          <cell r="AR371" t="str">
            <v>否</v>
          </cell>
          <cell r="AS371" t="str">
            <v>刘永湘</v>
          </cell>
          <cell r="AT371" t="str">
            <v>20080490910</v>
          </cell>
          <cell r="AU371">
            <v>0</v>
          </cell>
        </row>
        <row r="371">
          <cell r="AY371">
            <v>0</v>
          </cell>
          <cell r="AZ371">
            <v>16050</v>
          </cell>
          <cell r="BA371">
            <v>8</v>
          </cell>
          <cell r="BB371">
            <v>0</v>
          </cell>
          <cell r="BC371" t="str">
            <v>未结清</v>
          </cell>
          <cell r="BD371" t="str">
            <v>2100-12-31</v>
          </cell>
        </row>
        <row r="372">
          <cell r="O372" t="str">
            <v>4399978Q22102776763701</v>
          </cell>
        </row>
        <row r="372">
          <cell r="Q372" t="str">
            <v>62179955*******4599</v>
          </cell>
          <cell r="R372">
            <v>150000</v>
          </cell>
          <cell r="S372">
            <v>150000</v>
          </cell>
          <cell r="T372">
            <v>5.35</v>
          </cell>
          <cell r="U372" t="str">
            <v>2021-02-04</v>
          </cell>
          <cell r="V372" t="str">
            <v>2024-02-04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 t="str">
            <v>2022-12-04</v>
          </cell>
          <cell r="AB372">
            <v>2000.75</v>
          </cell>
          <cell r="AC372" t="str">
            <v>2023-03-04</v>
          </cell>
          <cell r="AD372" t="str">
            <v>正常</v>
          </cell>
          <cell r="AE372" t="str">
            <v>4399978Q221027767637</v>
          </cell>
          <cell r="AF372">
            <v>150000</v>
          </cell>
          <cell r="AG372">
            <v>0</v>
          </cell>
          <cell r="AH372">
            <v>0</v>
          </cell>
        </row>
        <row r="372">
          <cell r="AJ372">
            <v>0</v>
          </cell>
          <cell r="AK372">
            <v>0</v>
          </cell>
          <cell r="AL372">
            <v>0</v>
          </cell>
          <cell r="AM372" t="str">
            <v>保证</v>
          </cell>
        </row>
        <row r="372">
          <cell r="AO372">
            <v>0</v>
          </cell>
          <cell r="AP372">
            <v>0</v>
          </cell>
          <cell r="AQ372" t="str">
            <v>否</v>
          </cell>
          <cell r="AR372" t="str">
            <v>否</v>
          </cell>
          <cell r="AS372" t="str">
            <v>黄署香</v>
          </cell>
          <cell r="AT372" t="str">
            <v>20080441180</v>
          </cell>
          <cell r="AU372">
            <v>0</v>
          </cell>
        </row>
        <row r="372">
          <cell r="AY372">
            <v>0</v>
          </cell>
          <cell r="AZ372">
            <v>14686.85</v>
          </cell>
          <cell r="BA372">
            <v>8</v>
          </cell>
          <cell r="BB372">
            <v>0</v>
          </cell>
          <cell r="BC372" t="str">
            <v>未结清</v>
          </cell>
          <cell r="BD372" t="str">
            <v>2100-12-31</v>
          </cell>
        </row>
        <row r="373">
          <cell r="O373" t="str">
            <v>4399978Q22101756161601</v>
          </cell>
        </row>
        <row r="373">
          <cell r="Q373" t="str">
            <v>62179955*******4995</v>
          </cell>
          <cell r="R373">
            <v>150000</v>
          </cell>
          <cell r="S373">
            <v>150000</v>
          </cell>
          <cell r="T373">
            <v>5.35</v>
          </cell>
          <cell r="U373" t="str">
            <v>2021-02-08</v>
          </cell>
          <cell r="V373" t="str">
            <v>2024-02-08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 t="str">
            <v>2022-12-08</v>
          </cell>
          <cell r="AB373">
            <v>2000.75</v>
          </cell>
          <cell r="AC373" t="str">
            <v>2023-03-08</v>
          </cell>
          <cell r="AD373" t="str">
            <v>正常</v>
          </cell>
          <cell r="AE373" t="str">
            <v>4399978Q221017561616</v>
          </cell>
          <cell r="AF373">
            <v>150000</v>
          </cell>
          <cell r="AG373">
            <v>0</v>
          </cell>
          <cell r="AH373">
            <v>0</v>
          </cell>
        </row>
        <row r="373">
          <cell r="AJ373">
            <v>1</v>
          </cell>
          <cell r="AK373">
            <v>0</v>
          </cell>
          <cell r="AL373">
            <v>0</v>
          </cell>
          <cell r="AM373" t="str">
            <v>抵押</v>
          </cell>
          <cell r="AN373" t="str">
            <v>普通商品房</v>
          </cell>
          <cell r="AO373">
            <v>355600</v>
          </cell>
          <cell r="AP373">
            <v>0</v>
          </cell>
          <cell r="AQ373" t="str">
            <v>否</v>
          </cell>
          <cell r="AR373" t="str">
            <v>否</v>
          </cell>
          <cell r="AS373" t="str">
            <v>黄署香</v>
          </cell>
          <cell r="AT373" t="str">
            <v>20080441180</v>
          </cell>
          <cell r="AU373">
            <v>0</v>
          </cell>
        </row>
        <row r="373">
          <cell r="AY373">
            <v>0</v>
          </cell>
          <cell r="AZ373">
            <v>14687.23</v>
          </cell>
          <cell r="BA373">
            <v>8</v>
          </cell>
          <cell r="BB373">
            <v>0</v>
          </cell>
          <cell r="BC373" t="str">
            <v>未结清</v>
          </cell>
          <cell r="BD373" t="str">
            <v>2100-12-31</v>
          </cell>
        </row>
        <row r="374">
          <cell r="O374" t="str">
            <v>4399978Q22111608115201</v>
          </cell>
        </row>
        <row r="374">
          <cell r="Q374" t="str">
            <v>62179955*******9281</v>
          </cell>
          <cell r="R374">
            <v>200000</v>
          </cell>
          <cell r="S374">
            <v>200000</v>
          </cell>
          <cell r="T374">
            <v>5.35</v>
          </cell>
          <cell r="U374" t="str">
            <v>2021-11-03</v>
          </cell>
          <cell r="V374" t="str">
            <v>2024-11-03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 t="str">
            <v>2022-12-03</v>
          </cell>
          <cell r="AB374">
            <v>2667.67</v>
          </cell>
          <cell r="AC374" t="str">
            <v>2023-03-03</v>
          </cell>
          <cell r="AD374" t="str">
            <v>正常</v>
          </cell>
          <cell r="AE374" t="str">
            <v>4399978Q221116081152</v>
          </cell>
          <cell r="AF374">
            <v>200000</v>
          </cell>
          <cell r="AG374">
            <v>0</v>
          </cell>
          <cell r="AH374">
            <v>0</v>
          </cell>
        </row>
        <row r="374">
          <cell r="AJ374">
            <v>0</v>
          </cell>
          <cell r="AK374">
            <v>0</v>
          </cell>
          <cell r="AL374">
            <v>0</v>
          </cell>
          <cell r="AM374" t="str">
            <v>保证</v>
          </cell>
        </row>
        <row r="374">
          <cell r="AO374">
            <v>0</v>
          </cell>
          <cell r="AP374">
            <v>0</v>
          </cell>
          <cell r="AQ374" t="str">
            <v>否</v>
          </cell>
          <cell r="AR374" t="str">
            <v>否</v>
          </cell>
          <cell r="AS374" t="str">
            <v>赵蓉</v>
          </cell>
          <cell r="AT374" t="str">
            <v>20080441460</v>
          </cell>
          <cell r="AU374">
            <v>0</v>
          </cell>
        </row>
        <row r="374">
          <cell r="AY374">
            <v>0</v>
          </cell>
          <cell r="AZ374">
            <v>11579.46</v>
          </cell>
          <cell r="BA374">
            <v>5</v>
          </cell>
          <cell r="BB374">
            <v>0</v>
          </cell>
          <cell r="BC374" t="str">
            <v>未结清</v>
          </cell>
          <cell r="BD374" t="str">
            <v>2100-12-31</v>
          </cell>
        </row>
        <row r="375">
          <cell r="O375" t="str">
            <v>4399978Q22111602697201</v>
          </cell>
        </row>
        <row r="375">
          <cell r="Q375" t="str">
            <v>62179955*******9233</v>
          </cell>
          <cell r="R375">
            <v>150000</v>
          </cell>
          <cell r="S375">
            <v>150000</v>
          </cell>
          <cell r="T375">
            <v>5.35</v>
          </cell>
          <cell r="U375" t="str">
            <v>2021-11-02</v>
          </cell>
          <cell r="V375" t="str">
            <v>2024-11-02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 t="str">
            <v>2022-12-02</v>
          </cell>
          <cell r="AB375">
            <v>2000.75</v>
          </cell>
          <cell r="AC375" t="str">
            <v>2023-03-02</v>
          </cell>
          <cell r="AD375" t="str">
            <v>正常</v>
          </cell>
          <cell r="AE375" t="str">
            <v>4399978Q221116026972</v>
          </cell>
          <cell r="AF375">
            <v>150000</v>
          </cell>
          <cell r="AG375">
            <v>0</v>
          </cell>
          <cell r="AH375">
            <v>0</v>
          </cell>
        </row>
        <row r="375">
          <cell r="AJ375">
            <v>0</v>
          </cell>
          <cell r="AK375">
            <v>0</v>
          </cell>
          <cell r="AL375">
            <v>0</v>
          </cell>
          <cell r="AM375" t="str">
            <v>保证</v>
          </cell>
        </row>
        <row r="375">
          <cell r="AO375">
            <v>0</v>
          </cell>
          <cell r="AP375">
            <v>0</v>
          </cell>
          <cell r="AQ375" t="str">
            <v>否</v>
          </cell>
          <cell r="AR375" t="str">
            <v>否</v>
          </cell>
          <cell r="AS375" t="str">
            <v>葛解莲</v>
          </cell>
          <cell r="AT375" t="str">
            <v>20101215770</v>
          </cell>
          <cell r="AU375">
            <v>0</v>
          </cell>
        </row>
        <row r="375">
          <cell r="AY375">
            <v>0</v>
          </cell>
          <cell r="AZ375">
            <v>8684.59</v>
          </cell>
          <cell r="BA375">
            <v>5</v>
          </cell>
          <cell r="BB375">
            <v>0</v>
          </cell>
          <cell r="BC375" t="str">
            <v>未结清</v>
          </cell>
          <cell r="BD375" t="str">
            <v>2100-12-31</v>
          </cell>
        </row>
        <row r="376">
          <cell r="O376" t="str">
            <v>4399978Q22111631500101</v>
          </cell>
        </row>
        <row r="376">
          <cell r="Q376" t="str">
            <v>60555100******6048</v>
          </cell>
          <cell r="R376">
            <v>200000</v>
          </cell>
          <cell r="S376">
            <v>200000</v>
          </cell>
          <cell r="T376">
            <v>5.35</v>
          </cell>
          <cell r="U376" t="str">
            <v>2021-11-15</v>
          </cell>
          <cell r="V376" t="str">
            <v>2024-11-15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 t="str">
            <v>2022-12-15</v>
          </cell>
          <cell r="AB376">
            <v>2667.67</v>
          </cell>
          <cell r="AC376" t="str">
            <v>2023-03-15</v>
          </cell>
          <cell r="AD376" t="str">
            <v>正常</v>
          </cell>
          <cell r="AE376" t="str">
            <v>4399978Q221116315001</v>
          </cell>
          <cell r="AF376">
            <v>200000</v>
          </cell>
          <cell r="AG376">
            <v>0</v>
          </cell>
          <cell r="AH376">
            <v>0</v>
          </cell>
        </row>
        <row r="376">
          <cell r="AJ376">
            <v>0</v>
          </cell>
          <cell r="AK376">
            <v>0</v>
          </cell>
          <cell r="AL376">
            <v>0</v>
          </cell>
          <cell r="AM376" t="str">
            <v>保证</v>
          </cell>
        </row>
        <row r="376">
          <cell r="AO376">
            <v>0</v>
          </cell>
          <cell r="AP376">
            <v>0</v>
          </cell>
          <cell r="AQ376" t="str">
            <v>否</v>
          </cell>
          <cell r="AR376" t="str">
            <v>否</v>
          </cell>
          <cell r="AS376" t="str">
            <v>罗凤英</v>
          </cell>
          <cell r="AT376" t="str">
            <v>20080441450</v>
          </cell>
          <cell r="AU376">
            <v>0</v>
          </cell>
        </row>
        <row r="376">
          <cell r="AY376">
            <v>0</v>
          </cell>
          <cell r="AZ376">
            <v>11579.46</v>
          </cell>
          <cell r="BA376">
            <v>5</v>
          </cell>
          <cell r="BB376">
            <v>0</v>
          </cell>
          <cell r="BC376" t="str">
            <v>未结清</v>
          </cell>
          <cell r="BD376" t="str">
            <v>2100-12-31</v>
          </cell>
        </row>
        <row r="377">
          <cell r="O377" t="str">
            <v>4399978Q22112747238901</v>
          </cell>
        </row>
        <row r="377">
          <cell r="Q377" t="str">
            <v>62179955*******9675</v>
          </cell>
          <cell r="R377">
            <v>200000</v>
          </cell>
          <cell r="S377">
            <v>200000</v>
          </cell>
          <cell r="T377">
            <v>5.35</v>
          </cell>
          <cell r="U377" t="str">
            <v>2021-12-09</v>
          </cell>
          <cell r="V377" t="str">
            <v>2024-12-09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 t="str">
            <v>2022-12-09</v>
          </cell>
          <cell r="AB377">
            <v>2667.67</v>
          </cell>
          <cell r="AC377" t="str">
            <v>2023-03-09</v>
          </cell>
          <cell r="AD377" t="str">
            <v>正常</v>
          </cell>
          <cell r="AE377" t="str">
            <v>4399978Q221127472389</v>
          </cell>
          <cell r="AF377">
            <v>200000</v>
          </cell>
          <cell r="AG377">
            <v>0</v>
          </cell>
          <cell r="AH377">
            <v>0</v>
          </cell>
        </row>
        <row r="377">
          <cell r="AJ377">
            <v>0</v>
          </cell>
          <cell r="AK377">
            <v>0</v>
          </cell>
          <cell r="AL377">
            <v>0</v>
          </cell>
          <cell r="AM377" t="str">
            <v>保证</v>
          </cell>
        </row>
        <row r="377">
          <cell r="AO377">
            <v>0</v>
          </cell>
          <cell r="AP377">
            <v>0</v>
          </cell>
          <cell r="AQ377" t="str">
            <v>否</v>
          </cell>
          <cell r="AR377" t="str">
            <v>否</v>
          </cell>
          <cell r="AS377" t="str">
            <v>葛解莲</v>
          </cell>
          <cell r="AT377" t="str">
            <v>20101215770</v>
          </cell>
          <cell r="AU377">
            <v>0</v>
          </cell>
        </row>
        <row r="377">
          <cell r="AY377">
            <v>0</v>
          </cell>
          <cell r="AZ377">
            <v>10700.01</v>
          </cell>
          <cell r="BA377">
            <v>4</v>
          </cell>
          <cell r="BB377">
            <v>0</v>
          </cell>
          <cell r="BC377" t="str">
            <v>未结清</v>
          </cell>
          <cell r="BD377" t="str">
            <v>2100-12-31</v>
          </cell>
        </row>
        <row r="378">
          <cell r="O378" t="str">
            <v>4399978Q22201923910501</v>
          </cell>
        </row>
        <row r="378">
          <cell r="Q378" t="str">
            <v>62179955*******4948</v>
          </cell>
          <cell r="R378">
            <v>200000</v>
          </cell>
          <cell r="S378">
            <v>200000</v>
          </cell>
          <cell r="T378">
            <v>5.3</v>
          </cell>
          <cell r="U378" t="str">
            <v>2022-01-10</v>
          </cell>
          <cell r="V378" t="str">
            <v>2024-01-10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 t="str">
            <v>2022-12-10</v>
          </cell>
          <cell r="AB378">
            <v>2642.74</v>
          </cell>
          <cell r="AC378" t="str">
            <v>2023-03-10</v>
          </cell>
          <cell r="AD378" t="str">
            <v>正常</v>
          </cell>
          <cell r="AE378" t="str">
            <v>4399978Q222019239105</v>
          </cell>
          <cell r="AF378">
            <v>200000</v>
          </cell>
          <cell r="AG378">
            <v>0</v>
          </cell>
          <cell r="AH378">
            <v>0</v>
          </cell>
        </row>
        <row r="378">
          <cell r="AJ378">
            <v>0</v>
          </cell>
          <cell r="AK378">
            <v>0</v>
          </cell>
          <cell r="AL378">
            <v>0</v>
          </cell>
          <cell r="AM378" t="str">
            <v>保证</v>
          </cell>
        </row>
        <row r="378">
          <cell r="AO378">
            <v>0</v>
          </cell>
          <cell r="AP378">
            <v>0</v>
          </cell>
          <cell r="AQ378" t="str">
            <v>否</v>
          </cell>
          <cell r="AR378" t="str">
            <v>否</v>
          </cell>
          <cell r="AS378" t="str">
            <v>赵蓉</v>
          </cell>
          <cell r="AT378" t="str">
            <v>20080441460</v>
          </cell>
          <cell r="AU378">
            <v>0</v>
          </cell>
        </row>
        <row r="378">
          <cell r="AY378">
            <v>0</v>
          </cell>
          <cell r="AZ378">
            <v>9699.72</v>
          </cell>
          <cell r="BA378">
            <v>4</v>
          </cell>
          <cell r="BB378">
            <v>0</v>
          </cell>
          <cell r="BC378" t="str">
            <v>未结清</v>
          </cell>
          <cell r="BD378" t="str">
            <v>2100-12-31</v>
          </cell>
        </row>
        <row r="379">
          <cell r="O379" t="str">
            <v>4399978Q22111645997101</v>
          </cell>
        </row>
        <row r="379">
          <cell r="Q379" t="str">
            <v>62179955*******4937</v>
          </cell>
          <cell r="R379">
            <v>200000</v>
          </cell>
          <cell r="S379">
            <v>200000</v>
          </cell>
          <cell r="T379">
            <v>5.35</v>
          </cell>
          <cell r="U379" t="str">
            <v>2021-11-16</v>
          </cell>
          <cell r="V379" t="str">
            <v>2024-11-16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 t="str">
            <v>2022-12-16</v>
          </cell>
          <cell r="AB379">
            <v>2667.67</v>
          </cell>
          <cell r="AC379" t="str">
            <v>2023-03-16</v>
          </cell>
          <cell r="AD379" t="str">
            <v>正常</v>
          </cell>
          <cell r="AE379" t="str">
            <v>4399978Q221116459971</v>
          </cell>
          <cell r="AF379">
            <v>200000</v>
          </cell>
          <cell r="AG379">
            <v>0</v>
          </cell>
          <cell r="AH379">
            <v>0</v>
          </cell>
        </row>
        <row r="379">
          <cell r="AJ379">
            <v>0</v>
          </cell>
          <cell r="AK379">
            <v>0</v>
          </cell>
          <cell r="AL379">
            <v>0</v>
          </cell>
          <cell r="AM379" t="str">
            <v>保证</v>
          </cell>
        </row>
        <row r="379">
          <cell r="AO379">
            <v>0</v>
          </cell>
          <cell r="AP379">
            <v>0</v>
          </cell>
          <cell r="AQ379" t="str">
            <v>否</v>
          </cell>
          <cell r="AR379" t="str">
            <v>否</v>
          </cell>
          <cell r="AS379" t="str">
            <v>黄署香</v>
          </cell>
          <cell r="AT379" t="str">
            <v>20080441180</v>
          </cell>
          <cell r="AU379">
            <v>0</v>
          </cell>
        </row>
        <row r="379">
          <cell r="AY379">
            <v>0</v>
          </cell>
          <cell r="AZ379">
            <v>11579.46</v>
          </cell>
          <cell r="BA379">
            <v>5</v>
          </cell>
          <cell r="BB379">
            <v>0</v>
          </cell>
          <cell r="BC379" t="str">
            <v>未结清</v>
          </cell>
          <cell r="BD379" t="str">
            <v>2100-12-31</v>
          </cell>
        </row>
        <row r="380">
          <cell r="O380" t="str">
            <v>4399978Q22112737447601</v>
          </cell>
        </row>
        <row r="380">
          <cell r="Q380" t="str">
            <v>62179855*******0199</v>
          </cell>
          <cell r="R380">
            <v>200000</v>
          </cell>
          <cell r="S380">
            <v>200000</v>
          </cell>
          <cell r="T380">
            <v>5.35</v>
          </cell>
          <cell r="U380" t="str">
            <v>2021-12-06</v>
          </cell>
          <cell r="V380" t="str">
            <v>2024-12-06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 t="str">
            <v>2022-12-06</v>
          </cell>
          <cell r="AB380">
            <v>2667.67</v>
          </cell>
          <cell r="AC380" t="str">
            <v>2023-03-06</v>
          </cell>
          <cell r="AD380" t="str">
            <v>正常</v>
          </cell>
          <cell r="AE380" t="str">
            <v>4399978Q221127374476</v>
          </cell>
          <cell r="AF380">
            <v>200000</v>
          </cell>
          <cell r="AG380">
            <v>0</v>
          </cell>
          <cell r="AH380">
            <v>0</v>
          </cell>
        </row>
        <row r="380">
          <cell r="AJ380">
            <v>0</v>
          </cell>
          <cell r="AK380">
            <v>0</v>
          </cell>
          <cell r="AL380">
            <v>0</v>
          </cell>
          <cell r="AM380" t="str">
            <v>保证</v>
          </cell>
        </row>
        <row r="380">
          <cell r="AO380">
            <v>0</v>
          </cell>
          <cell r="AP380">
            <v>0</v>
          </cell>
          <cell r="AQ380" t="str">
            <v>否</v>
          </cell>
          <cell r="AR380" t="str">
            <v>否</v>
          </cell>
          <cell r="AS380" t="str">
            <v>赵蓉</v>
          </cell>
          <cell r="AT380" t="str">
            <v>20080441460</v>
          </cell>
          <cell r="AU380">
            <v>0</v>
          </cell>
        </row>
        <row r="380">
          <cell r="AY380">
            <v>0</v>
          </cell>
          <cell r="AZ380">
            <v>10700.01</v>
          </cell>
          <cell r="BA380">
            <v>4</v>
          </cell>
          <cell r="BB380">
            <v>0</v>
          </cell>
          <cell r="BC380" t="str">
            <v>未结清</v>
          </cell>
          <cell r="BD380" t="str">
            <v>2100-12-31</v>
          </cell>
        </row>
        <row r="381">
          <cell r="O381" t="str">
            <v>4399978Q22112735547601</v>
          </cell>
        </row>
        <row r="381">
          <cell r="Q381" t="str">
            <v>62179955*******8941</v>
          </cell>
          <cell r="R381">
            <v>200000</v>
          </cell>
          <cell r="S381">
            <v>200000</v>
          </cell>
          <cell r="T381">
            <v>5.35</v>
          </cell>
          <cell r="U381" t="str">
            <v>2021-12-03</v>
          </cell>
          <cell r="V381" t="str">
            <v>2024-12-03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 t="str">
            <v>2022-12-03</v>
          </cell>
          <cell r="AB381">
            <v>2667.67</v>
          </cell>
          <cell r="AC381" t="str">
            <v>2023-03-03</v>
          </cell>
          <cell r="AD381" t="str">
            <v>正常</v>
          </cell>
          <cell r="AE381" t="str">
            <v>4399978Q221127355476</v>
          </cell>
          <cell r="AF381">
            <v>200000</v>
          </cell>
          <cell r="AG381">
            <v>0</v>
          </cell>
          <cell r="AH381">
            <v>0</v>
          </cell>
        </row>
        <row r="381">
          <cell r="AJ381">
            <v>0</v>
          </cell>
          <cell r="AK381">
            <v>0</v>
          </cell>
          <cell r="AL381">
            <v>0</v>
          </cell>
          <cell r="AM381" t="str">
            <v>保证</v>
          </cell>
        </row>
        <row r="381">
          <cell r="AO381">
            <v>0</v>
          </cell>
          <cell r="AP381">
            <v>0</v>
          </cell>
          <cell r="AQ381" t="str">
            <v>否</v>
          </cell>
          <cell r="AR381" t="str">
            <v>否</v>
          </cell>
          <cell r="AS381" t="str">
            <v>赵蓉</v>
          </cell>
          <cell r="AT381" t="str">
            <v>20080441460</v>
          </cell>
          <cell r="AU381">
            <v>0</v>
          </cell>
        </row>
        <row r="381">
          <cell r="AY381">
            <v>0</v>
          </cell>
          <cell r="AZ381">
            <v>10700.01</v>
          </cell>
          <cell r="BA381">
            <v>4</v>
          </cell>
          <cell r="BB381">
            <v>0</v>
          </cell>
          <cell r="BC381" t="str">
            <v>未结清</v>
          </cell>
          <cell r="BD381" t="str">
            <v>2100-12-31</v>
          </cell>
        </row>
        <row r="382">
          <cell r="O382" t="str">
            <v>4399978Q22112723792001</v>
          </cell>
        </row>
        <row r="382">
          <cell r="Q382" t="str">
            <v>62179955*******0166</v>
          </cell>
          <cell r="R382">
            <v>200000</v>
          </cell>
          <cell r="S382">
            <v>200000</v>
          </cell>
          <cell r="T382">
            <v>5.35</v>
          </cell>
          <cell r="U382" t="str">
            <v>2021-12-02</v>
          </cell>
          <cell r="V382" t="str">
            <v>2024-12-02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 t="str">
            <v>2022-12-02</v>
          </cell>
          <cell r="AB382">
            <v>2667.67</v>
          </cell>
          <cell r="AC382" t="str">
            <v>2023-03-02</v>
          </cell>
          <cell r="AD382" t="str">
            <v>正常</v>
          </cell>
          <cell r="AE382" t="str">
            <v>4399978Q221127237920</v>
          </cell>
          <cell r="AF382">
            <v>200000</v>
          </cell>
          <cell r="AG382">
            <v>0</v>
          </cell>
          <cell r="AH382">
            <v>0</v>
          </cell>
        </row>
        <row r="382">
          <cell r="AJ382">
            <v>0</v>
          </cell>
          <cell r="AK382">
            <v>0</v>
          </cell>
          <cell r="AL382">
            <v>0</v>
          </cell>
          <cell r="AM382" t="str">
            <v>保证</v>
          </cell>
        </row>
        <row r="382">
          <cell r="AO382">
            <v>0</v>
          </cell>
          <cell r="AP382">
            <v>0</v>
          </cell>
          <cell r="AQ382" t="str">
            <v>否</v>
          </cell>
          <cell r="AR382" t="str">
            <v>否</v>
          </cell>
          <cell r="AS382" t="str">
            <v>尹向云</v>
          </cell>
          <cell r="AT382" t="str">
            <v>20080441440</v>
          </cell>
          <cell r="AU382">
            <v>0</v>
          </cell>
        </row>
        <row r="382">
          <cell r="AY382">
            <v>0</v>
          </cell>
          <cell r="AZ382">
            <v>10700.01</v>
          </cell>
          <cell r="BA382">
            <v>4</v>
          </cell>
          <cell r="BB382">
            <v>0</v>
          </cell>
          <cell r="BC382" t="str">
            <v>未结清</v>
          </cell>
          <cell r="BD382" t="str">
            <v>2100-12-31</v>
          </cell>
        </row>
        <row r="383">
          <cell r="O383" t="str">
            <v>4399978Q22112746906901</v>
          </cell>
        </row>
        <row r="383">
          <cell r="Q383" t="str">
            <v>62179955*******1399</v>
          </cell>
          <cell r="R383">
            <v>200000</v>
          </cell>
          <cell r="S383">
            <v>0</v>
          </cell>
          <cell r="T383">
            <v>5.35</v>
          </cell>
          <cell r="U383" t="str">
            <v>2021-12-09</v>
          </cell>
          <cell r="V383" t="str">
            <v>2024-12-09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 t="str">
            <v>2022-07-01</v>
          </cell>
          <cell r="AB383">
            <v>200644.93</v>
          </cell>
          <cell r="AC383" t="str">
            <v>2022-09-09</v>
          </cell>
          <cell r="AD383" t="str">
            <v>正常</v>
          </cell>
          <cell r="AE383" t="str">
            <v>4399978Q221127469069</v>
          </cell>
          <cell r="AF383">
            <v>200000</v>
          </cell>
          <cell r="AG383">
            <v>0</v>
          </cell>
          <cell r="AH383">
            <v>0</v>
          </cell>
        </row>
        <row r="383">
          <cell r="AJ383">
            <v>0</v>
          </cell>
          <cell r="AK383">
            <v>0</v>
          </cell>
          <cell r="AL383">
            <v>0</v>
          </cell>
          <cell r="AM383" t="str">
            <v>保证</v>
          </cell>
        </row>
        <row r="383">
          <cell r="AO383">
            <v>0</v>
          </cell>
          <cell r="AP383">
            <v>0</v>
          </cell>
          <cell r="AQ383" t="str">
            <v>否</v>
          </cell>
          <cell r="AR383" t="str">
            <v>否</v>
          </cell>
          <cell r="AS383" t="str">
            <v>赵蓉</v>
          </cell>
          <cell r="AT383" t="str">
            <v>20080441460</v>
          </cell>
          <cell r="AU383">
            <v>0</v>
          </cell>
        </row>
        <row r="383">
          <cell r="AY383">
            <v>200000</v>
          </cell>
          <cell r="AZ383">
            <v>5980.28</v>
          </cell>
          <cell r="BA383">
            <v>4</v>
          </cell>
          <cell r="BB383">
            <v>0</v>
          </cell>
          <cell r="BC383" t="str">
            <v>提前全部结清</v>
          </cell>
          <cell r="BD383" t="str">
            <v>2022-07-01</v>
          </cell>
        </row>
        <row r="384">
          <cell r="O384" t="str">
            <v>4399978Q22112723892401</v>
          </cell>
        </row>
        <row r="384">
          <cell r="Q384" t="str">
            <v>62179955*******3796</v>
          </cell>
          <cell r="R384">
            <v>200000</v>
          </cell>
          <cell r="S384">
            <v>200000</v>
          </cell>
          <cell r="T384">
            <v>5.35</v>
          </cell>
          <cell r="U384" t="str">
            <v>2021-12-01</v>
          </cell>
          <cell r="V384" t="str">
            <v>2024-12-01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 t="str">
            <v>2022-12-01</v>
          </cell>
          <cell r="AB384">
            <v>2667.67</v>
          </cell>
          <cell r="AC384" t="str">
            <v>2023-03-01</v>
          </cell>
          <cell r="AD384" t="str">
            <v>正常</v>
          </cell>
          <cell r="AE384" t="str">
            <v>4399978Q221127238924</v>
          </cell>
          <cell r="AF384">
            <v>200000</v>
          </cell>
          <cell r="AG384">
            <v>0</v>
          </cell>
          <cell r="AH384">
            <v>0</v>
          </cell>
        </row>
        <row r="384">
          <cell r="AJ384">
            <v>0</v>
          </cell>
          <cell r="AK384">
            <v>0</v>
          </cell>
          <cell r="AL384">
            <v>0</v>
          </cell>
          <cell r="AM384" t="str">
            <v>保证</v>
          </cell>
        </row>
        <row r="384">
          <cell r="AO384">
            <v>0</v>
          </cell>
          <cell r="AP384">
            <v>0</v>
          </cell>
          <cell r="AQ384" t="str">
            <v>否</v>
          </cell>
          <cell r="AR384" t="str">
            <v>否</v>
          </cell>
          <cell r="AS384" t="str">
            <v>王斐弘</v>
          </cell>
          <cell r="AT384" t="str">
            <v>20080491970</v>
          </cell>
          <cell r="AU384">
            <v>0</v>
          </cell>
        </row>
        <row r="384">
          <cell r="AY384">
            <v>0</v>
          </cell>
          <cell r="AZ384">
            <v>10700.01</v>
          </cell>
          <cell r="BA384">
            <v>4</v>
          </cell>
          <cell r="BB384">
            <v>0</v>
          </cell>
          <cell r="BC384" t="str">
            <v>未结清</v>
          </cell>
          <cell r="BD384" t="str">
            <v>2100-12-31</v>
          </cell>
        </row>
        <row r="385">
          <cell r="O385" t="str">
            <v>4399978Q22112844954701</v>
          </cell>
        </row>
        <row r="385">
          <cell r="Q385" t="str">
            <v>62179955*******4998</v>
          </cell>
          <cell r="R385">
            <v>200000</v>
          </cell>
          <cell r="S385">
            <v>200000</v>
          </cell>
          <cell r="T385">
            <v>5.3</v>
          </cell>
          <cell r="U385" t="str">
            <v>2022-01-04</v>
          </cell>
          <cell r="V385" t="str">
            <v>2025-01-04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 t="str">
            <v>2022-12-04</v>
          </cell>
          <cell r="AB385">
            <v>2642.74</v>
          </cell>
          <cell r="AC385" t="str">
            <v>2023-03-04</v>
          </cell>
          <cell r="AD385" t="str">
            <v>正常</v>
          </cell>
          <cell r="AE385" t="str">
            <v>4399978Q221128449547</v>
          </cell>
          <cell r="AF385">
            <v>200000</v>
          </cell>
          <cell r="AG385">
            <v>0</v>
          </cell>
          <cell r="AH385">
            <v>0</v>
          </cell>
        </row>
        <row r="385">
          <cell r="AJ385">
            <v>0</v>
          </cell>
          <cell r="AK385">
            <v>0</v>
          </cell>
          <cell r="AL385">
            <v>0</v>
          </cell>
          <cell r="AM385" t="str">
            <v>保证</v>
          </cell>
        </row>
        <row r="385">
          <cell r="AO385">
            <v>0</v>
          </cell>
          <cell r="AP385">
            <v>0</v>
          </cell>
          <cell r="AQ385" t="str">
            <v>否</v>
          </cell>
          <cell r="AR385" t="str">
            <v>否</v>
          </cell>
          <cell r="AS385" t="str">
            <v>葛解莲</v>
          </cell>
          <cell r="AT385" t="str">
            <v>20101215770</v>
          </cell>
          <cell r="AU385">
            <v>0</v>
          </cell>
        </row>
        <row r="385">
          <cell r="AY385">
            <v>0</v>
          </cell>
          <cell r="AZ385">
            <v>9699.72</v>
          </cell>
          <cell r="BA385">
            <v>4</v>
          </cell>
          <cell r="BB385">
            <v>0</v>
          </cell>
          <cell r="BC385" t="str">
            <v>未结清</v>
          </cell>
          <cell r="BD385" t="str">
            <v>2100-12-31</v>
          </cell>
        </row>
        <row r="386">
          <cell r="O386" t="str">
            <v>4399978Q22112743655901</v>
          </cell>
        </row>
        <row r="386">
          <cell r="Q386" t="str">
            <v>62179955*******1782</v>
          </cell>
          <cell r="R386">
            <v>200000</v>
          </cell>
          <cell r="S386">
            <v>200000</v>
          </cell>
          <cell r="T386">
            <v>5.35</v>
          </cell>
          <cell r="U386" t="str">
            <v>2021-12-09</v>
          </cell>
          <cell r="V386" t="str">
            <v>2024-12-09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 t="str">
            <v>2022-12-09</v>
          </cell>
          <cell r="AB386">
            <v>2667.67</v>
          </cell>
          <cell r="AC386" t="str">
            <v>2023-03-09</v>
          </cell>
          <cell r="AD386" t="str">
            <v>正常</v>
          </cell>
          <cell r="AE386" t="str">
            <v>4399978Q221127436559</v>
          </cell>
          <cell r="AF386">
            <v>200000</v>
          </cell>
          <cell r="AG386">
            <v>0</v>
          </cell>
          <cell r="AH386">
            <v>0</v>
          </cell>
        </row>
        <row r="386">
          <cell r="AJ386">
            <v>1</v>
          </cell>
          <cell r="AK386">
            <v>0</v>
          </cell>
          <cell r="AL386">
            <v>0</v>
          </cell>
          <cell r="AM386" t="str">
            <v>保证</v>
          </cell>
        </row>
        <row r="386">
          <cell r="AO386">
            <v>0</v>
          </cell>
          <cell r="AP386">
            <v>0</v>
          </cell>
          <cell r="AQ386" t="str">
            <v>否</v>
          </cell>
          <cell r="AR386" t="str">
            <v>否</v>
          </cell>
          <cell r="AS386" t="str">
            <v>尹向云</v>
          </cell>
          <cell r="AT386" t="str">
            <v>20080441440</v>
          </cell>
          <cell r="AU386">
            <v>0</v>
          </cell>
        </row>
        <row r="386">
          <cell r="AY386">
            <v>0</v>
          </cell>
          <cell r="AZ386">
            <v>10700.45</v>
          </cell>
          <cell r="BA386">
            <v>4</v>
          </cell>
          <cell r="BB386">
            <v>0</v>
          </cell>
          <cell r="BC386" t="str">
            <v>未结清</v>
          </cell>
          <cell r="BD386" t="str">
            <v>2100-12-31</v>
          </cell>
        </row>
        <row r="387">
          <cell r="O387" t="str">
            <v>4399978Q22112765211101</v>
          </cell>
        </row>
        <row r="387">
          <cell r="Q387" t="str">
            <v>62179955*******1474</v>
          </cell>
          <cell r="R387">
            <v>200000</v>
          </cell>
          <cell r="S387">
            <v>200000</v>
          </cell>
          <cell r="T387">
            <v>5.35</v>
          </cell>
          <cell r="U387" t="str">
            <v>2021-12-27</v>
          </cell>
          <cell r="V387" t="str">
            <v>2024-12-27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 t="str">
            <v>2022-09-27</v>
          </cell>
          <cell r="AB387">
            <v>2696.99</v>
          </cell>
          <cell r="AC387" t="str">
            <v>2022-12-27</v>
          </cell>
          <cell r="AD387" t="str">
            <v>正常</v>
          </cell>
          <cell r="AE387" t="str">
            <v>4399978Q221127652111</v>
          </cell>
          <cell r="AF387">
            <v>200000</v>
          </cell>
          <cell r="AG387">
            <v>0</v>
          </cell>
          <cell r="AH387">
            <v>0</v>
          </cell>
        </row>
        <row r="387">
          <cell r="AJ387">
            <v>0</v>
          </cell>
          <cell r="AK387">
            <v>0</v>
          </cell>
          <cell r="AL387">
            <v>0</v>
          </cell>
          <cell r="AM387" t="str">
            <v>保证</v>
          </cell>
        </row>
        <row r="387">
          <cell r="AO387">
            <v>0</v>
          </cell>
          <cell r="AP387">
            <v>0</v>
          </cell>
          <cell r="AQ387" t="str">
            <v>否</v>
          </cell>
          <cell r="AR387" t="str">
            <v>否</v>
          </cell>
          <cell r="AS387" t="str">
            <v>黄署香</v>
          </cell>
          <cell r="AT387" t="str">
            <v>20080441180</v>
          </cell>
          <cell r="AU387">
            <v>0</v>
          </cell>
        </row>
        <row r="387">
          <cell r="AY387">
            <v>0</v>
          </cell>
          <cell r="AZ387">
            <v>8032.34</v>
          </cell>
          <cell r="BA387">
            <v>3</v>
          </cell>
          <cell r="BB387">
            <v>0</v>
          </cell>
          <cell r="BC387" t="str">
            <v>未结清</v>
          </cell>
          <cell r="BD387" t="str">
            <v>2100-12-31</v>
          </cell>
        </row>
        <row r="388">
          <cell r="O388" t="str">
            <v>4399978Q22201910337101</v>
          </cell>
        </row>
        <row r="388">
          <cell r="Q388" t="str">
            <v>62179955*******1433</v>
          </cell>
          <cell r="R388">
            <v>200000</v>
          </cell>
          <cell r="S388">
            <v>200000</v>
          </cell>
          <cell r="T388">
            <v>5.3</v>
          </cell>
          <cell r="U388" t="str">
            <v>2022-01-05</v>
          </cell>
          <cell r="V388" t="str">
            <v>2025-01-05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 t="str">
            <v>2022-12-05</v>
          </cell>
          <cell r="AB388">
            <v>2642.74</v>
          </cell>
          <cell r="AC388" t="str">
            <v>2023-03-05</v>
          </cell>
          <cell r="AD388" t="str">
            <v>正常</v>
          </cell>
          <cell r="AE388" t="str">
            <v>4399978Q222019103371</v>
          </cell>
          <cell r="AF388">
            <v>200000</v>
          </cell>
          <cell r="AG388">
            <v>0</v>
          </cell>
          <cell r="AH388">
            <v>0</v>
          </cell>
        </row>
        <row r="388">
          <cell r="AJ388">
            <v>0</v>
          </cell>
          <cell r="AK388">
            <v>0</v>
          </cell>
          <cell r="AL388">
            <v>0</v>
          </cell>
          <cell r="AM388" t="str">
            <v>保证</v>
          </cell>
        </row>
        <row r="388">
          <cell r="AO388">
            <v>0</v>
          </cell>
          <cell r="AP388">
            <v>0</v>
          </cell>
          <cell r="AQ388" t="str">
            <v>否</v>
          </cell>
          <cell r="AR388" t="str">
            <v>否</v>
          </cell>
          <cell r="AS388" t="str">
            <v>王斐弘</v>
          </cell>
          <cell r="AT388" t="str">
            <v>20080491970</v>
          </cell>
          <cell r="AU388">
            <v>0</v>
          </cell>
        </row>
        <row r="388">
          <cell r="AY388">
            <v>0</v>
          </cell>
          <cell r="AZ388">
            <v>9699.72</v>
          </cell>
          <cell r="BA388">
            <v>4</v>
          </cell>
          <cell r="BB388">
            <v>0</v>
          </cell>
          <cell r="BC388" t="str">
            <v>未结清</v>
          </cell>
          <cell r="BD388" t="str">
            <v>2100-12-31</v>
          </cell>
        </row>
        <row r="389">
          <cell r="O389" t="str">
            <v>4399978Q22112853886501</v>
          </cell>
        </row>
        <row r="389">
          <cell r="Q389" t="str">
            <v>62179955*******2398</v>
          </cell>
          <cell r="R389">
            <v>200000</v>
          </cell>
          <cell r="S389">
            <v>200000</v>
          </cell>
          <cell r="T389">
            <v>5.3</v>
          </cell>
          <cell r="U389" t="str">
            <v>2022-01-04</v>
          </cell>
          <cell r="V389" t="str">
            <v>2025-01-04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 t="str">
            <v>2022-12-04</v>
          </cell>
          <cell r="AB389">
            <v>2642.74</v>
          </cell>
          <cell r="AC389" t="str">
            <v>2023-03-04</v>
          </cell>
          <cell r="AD389" t="str">
            <v>正常</v>
          </cell>
          <cell r="AE389" t="str">
            <v>4399978Q221128538865</v>
          </cell>
          <cell r="AF389">
            <v>200000</v>
          </cell>
          <cell r="AG389">
            <v>2515.75</v>
          </cell>
          <cell r="AH389">
            <v>0</v>
          </cell>
        </row>
        <row r="389">
          <cell r="AJ389">
            <v>1</v>
          </cell>
          <cell r="AK389">
            <v>2515.75</v>
          </cell>
          <cell r="AL389">
            <v>0</v>
          </cell>
          <cell r="AM389" t="str">
            <v>保证</v>
          </cell>
        </row>
        <row r="389">
          <cell r="AO389">
            <v>0</v>
          </cell>
          <cell r="AP389">
            <v>0</v>
          </cell>
          <cell r="AQ389" t="str">
            <v>否</v>
          </cell>
          <cell r="AR389" t="str">
            <v>否</v>
          </cell>
          <cell r="AS389" t="str">
            <v>赵蓉</v>
          </cell>
          <cell r="AT389" t="str">
            <v>20080441460</v>
          </cell>
          <cell r="AU389">
            <v>0</v>
          </cell>
        </row>
        <row r="389">
          <cell r="AY389">
            <v>0</v>
          </cell>
          <cell r="AZ389">
            <v>9700.09</v>
          </cell>
          <cell r="BA389">
            <v>4</v>
          </cell>
          <cell r="BB389">
            <v>0</v>
          </cell>
          <cell r="BC389" t="str">
            <v>未结清</v>
          </cell>
          <cell r="BD389" t="str">
            <v>2100-12-31</v>
          </cell>
        </row>
        <row r="390">
          <cell r="O390" t="str">
            <v>4399978Q22201950653701</v>
          </cell>
        </row>
        <row r="390">
          <cell r="Q390" t="str">
            <v>62179955*******3009</v>
          </cell>
          <cell r="R390">
            <v>200000</v>
          </cell>
          <cell r="S390">
            <v>200000</v>
          </cell>
          <cell r="T390">
            <v>5.3</v>
          </cell>
          <cell r="U390" t="str">
            <v>2022-01-12</v>
          </cell>
          <cell r="V390" t="str">
            <v>2025-01-12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 t="str">
            <v>2022-12-12</v>
          </cell>
          <cell r="AB390">
            <v>2642.74</v>
          </cell>
          <cell r="AC390" t="str">
            <v>2023-03-12</v>
          </cell>
          <cell r="AD390" t="str">
            <v>正常</v>
          </cell>
          <cell r="AE390" t="str">
            <v>4399978Q222019506537</v>
          </cell>
          <cell r="AF390">
            <v>200000</v>
          </cell>
          <cell r="AG390">
            <v>0</v>
          </cell>
          <cell r="AH390">
            <v>0</v>
          </cell>
        </row>
        <row r="390">
          <cell r="AJ390">
            <v>1</v>
          </cell>
          <cell r="AK390">
            <v>0</v>
          </cell>
          <cell r="AL390">
            <v>0</v>
          </cell>
          <cell r="AM390" t="str">
            <v>保证</v>
          </cell>
        </row>
        <row r="390">
          <cell r="AO390">
            <v>0</v>
          </cell>
          <cell r="AP390">
            <v>0</v>
          </cell>
          <cell r="AQ390" t="str">
            <v>否</v>
          </cell>
          <cell r="AR390" t="str">
            <v>否</v>
          </cell>
          <cell r="AS390" t="str">
            <v>刘永湘</v>
          </cell>
          <cell r="AT390" t="str">
            <v>20080490910</v>
          </cell>
          <cell r="AU390">
            <v>0</v>
          </cell>
        </row>
        <row r="390">
          <cell r="AY390">
            <v>0</v>
          </cell>
          <cell r="AZ390">
            <v>9699.98</v>
          </cell>
          <cell r="BA390">
            <v>4</v>
          </cell>
          <cell r="BB390">
            <v>0</v>
          </cell>
          <cell r="BC390" t="str">
            <v>未结清</v>
          </cell>
          <cell r="BD390" t="str">
            <v>2100-12-31</v>
          </cell>
        </row>
        <row r="391">
          <cell r="O391" t="str">
            <v>4399978Q22201007311101</v>
          </cell>
        </row>
        <row r="391">
          <cell r="Q391" t="str">
            <v>62109555*******9784</v>
          </cell>
          <cell r="R391">
            <v>200000</v>
          </cell>
          <cell r="S391">
            <v>200000</v>
          </cell>
          <cell r="T391">
            <v>5.2</v>
          </cell>
          <cell r="U391" t="str">
            <v>2022-01-21</v>
          </cell>
          <cell r="V391" t="str">
            <v>2025-01-21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 t="str">
            <v>2022-12-21</v>
          </cell>
          <cell r="AB391">
            <v>2592.88</v>
          </cell>
          <cell r="AC391" t="str">
            <v>2023-03-21</v>
          </cell>
          <cell r="AD391" t="str">
            <v>正常</v>
          </cell>
          <cell r="AE391" t="str">
            <v>4399978Q222010073111</v>
          </cell>
          <cell r="AF391">
            <v>200000</v>
          </cell>
          <cell r="AG391">
            <v>0</v>
          </cell>
          <cell r="AH391">
            <v>0</v>
          </cell>
        </row>
        <row r="391">
          <cell r="AJ391">
            <v>0</v>
          </cell>
          <cell r="AK391">
            <v>0</v>
          </cell>
          <cell r="AL391">
            <v>0</v>
          </cell>
          <cell r="AM391" t="str">
            <v>保证</v>
          </cell>
        </row>
        <row r="391">
          <cell r="AO391">
            <v>0</v>
          </cell>
          <cell r="AP391">
            <v>0</v>
          </cell>
          <cell r="AQ391" t="str">
            <v>否</v>
          </cell>
          <cell r="AR391" t="str">
            <v>否</v>
          </cell>
          <cell r="AS391" t="str">
            <v>罗凤英</v>
          </cell>
          <cell r="AT391" t="str">
            <v>20080441450</v>
          </cell>
          <cell r="AU391">
            <v>0</v>
          </cell>
        </row>
        <row r="391">
          <cell r="AY391">
            <v>0</v>
          </cell>
          <cell r="AZ391">
            <v>9516.72</v>
          </cell>
          <cell r="BA391">
            <v>4</v>
          </cell>
          <cell r="BB391">
            <v>0</v>
          </cell>
          <cell r="BC391" t="str">
            <v>未结清</v>
          </cell>
          <cell r="BD391" t="str">
            <v>2100-12-31</v>
          </cell>
        </row>
        <row r="392">
          <cell r="O392" t="str">
            <v>4399978Q22202117845301</v>
          </cell>
        </row>
        <row r="392">
          <cell r="Q392" t="str">
            <v>62179955*******1573</v>
          </cell>
          <cell r="R392">
            <v>200000</v>
          </cell>
          <cell r="S392">
            <v>200000</v>
          </cell>
          <cell r="T392">
            <v>5.2</v>
          </cell>
          <cell r="U392" t="str">
            <v>2022-02-21</v>
          </cell>
          <cell r="V392" t="str">
            <v>2025-02-21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 t="str">
            <v>2022-12-21</v>
          </cell>
          <cell r="AB392">
            <v>2592.88</v>
          </cell>
          <cell r="AC392" t="str">
            <v>2023-03-21</v>
          </cell>
          <cell r="AD392" t="str">
            <v>正常</v>
          </cell>
          <cell r="AE392" t="str">
            <v>4399978Q222021178453</v>
          </cell>
          <cell r="AF392">
            <v>200000</v>
          </cell>
          <cell r="AG392">
            <v>0</v>
          </cell>
          <cell r="AH392">
            <v>0</v>
          </cell>
        </row>
        <row r="392">
          <cell r="AJ392">
            <v>1</v>
          </cell>
          <cell r="AK392">
            <v>0</v>
          </cell>
          <cell r="AL392">
            <v>0</v>
          </cell>
          <cell r="AM392" t="str">
            <v>保证</v>
          </cell>
        </row>
        <row r="392">
          <cell r="AO392">
            <v>0</v>
          </cell>
          <cell r="AP392">
            <v>0</v>
          </cell>
          <cell r="AQ392" t="str">
            <v>否</v>
          </cell>
          <cell r="AR392" t="str">
            <v>否</v>
          </cell>
          <cell r="AS392" t="str">
            <v>尹向云</v>
          </cell>
          <cell r="AT392" t="str">
            <v>20080441440</v>
          </cell>
          <cell r="AU392">
            <v>0</v>
          </cell>
        </row>
        <row r="392">
          <cell r="AY392">
            <v>0</v>
          </cell>
          <cell r="AZ392">
            <v>8633.54</v>
          </cell>
          <cell r="BA392">
            <v>4</v>
          </cell>
          <cell r="BB392">
            <v>0</v>
          </cell>
          <cell r="BC392" t="str">
            <v>未结清</v>
          </cell>
          <cell r="BD392" t="str">
            <v>2100-12-31</v>
          </cell>
        </row>
        <row r="393">
          <cell r="O393" t="str">
            <v>4399978Q22204349253801</v>
          </cell>
        </row>
        <row r="393">
          <cell r="Q393" t="str">
            <v>62218855*******0650</v>
          </cell>
          <cell r="R393">
            <v>200000</v>
          </cell>
          <cell r="S393">
            <v>200000</v>
          </cell>
          <cell r="T393">
            <v>5.2</v>
          </cell>
          <cell r="U393" t="str">
            <v>2022-04-06</v>
          </cell>
          <cell r="V393" t="str">
            <v>2025-04-06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 t="str">
            <v>2022-12-06</v>
          </cell>
          <cell r="AB393">
            <v>2592.88</v>
          </cell>
          <cell r="AC393" t="str">
            <v>2023-03-06</v>
          </cell>
          <cell r="AD393" t="str">
            <v>正常</v>
          </cell>
          <cell r="AE393" t="str">
            <v>4399978Q222043492538</v>
          </cell>
          <cell r="AF393">
            <v>200000</v>
          </cell>
          <cell r="AG393">
            <v>0</v>
          </cell>
          <cell r="AH393">
            <v>0</v>
          </cell>
        </row>
        <row r="393">
          <cell r="AJ393">
            <v>0</v>
          </cell>
          <cell r="AK393">
            <v>0</v>
          </cell>
          <cell r="AL393">
            <v>0</v>
          </cell>
          <cell r="AM393" t="str">
            <v>保证</v>
          </cell>
        </row>
        <row r="393">
          <cell r="AO393">
            <v>0</v>
          </cell>
          <cell r="AP393">
            <v>0</v>
          </cell>
          <cell r="AQ393" t="str">
            <v>否</v>
          </cell>
          <cell r="AR393" t="str">
            <v>否</v>
          </cell>
          <cell r="AS393" t="str">
            <v>罗凤英</v>
          </cell>
          <cell r="AT393" t="str">
            <v>20080441450</v>
          </cell>
          <cell r="AU393">
            <v>0</v>
          </cell>
        </row>
        <row r="393">
          <cell r="AY393">
            <v>0</v>
          </cell>
          <cell r="AZ393">
            <v>6952.33</v>
          </cell>
          <cell r="BA393">
            <v>3</v>
          </cell>
          <cell r="BB393">
            <v>0</v>
          </cell>
          <cell r="BC393" t="str">
            <v>未结清</v>
          </cell>
          <cell r="BD393" t="str">
            <v>2100-12-31</v>
          </cell>
        </row>
        <row r="394">
          <cell r="O394" t="str">
            <v>4399978Q22204373391901</v>
          </cell>
        </row>
        <row r="394">
          <cell r="Q394" t="str">
            <v>62179955*******8112</v>
          </cell>
          <cell r="R394">
            <v>200000</v>
          </cell>
          <cell r="S394">
            <v>200000</v>
          </cell>
          <cell r="T394">
            <v>5.2</v>
          </cell>
          <cell r="U394" t="str">
            <v>2022-04-12</v>
          </cell>
          <cell r="V394" t="str">
            <v>2025-04-12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 t="str">
            <v>2022-12-12</v>
          </cell>
          <cell r="AB394">
            <v>2592.88</v>
          </cell>
          <cell r="AC394" t="str">
            <v>2023-03-12</v>
          </cell>
          <cell r="AD394" t="str">
            <v>正常</v>
          </cell>
          <cell r="AE394" t="str">
            <v>4399978Q222043733919</v>
          </cell>
          <cell r="AF394">
            <v>200000</v>
          </cell>
          <cell r="AG394">
            <v>0</v>
          </cell>
          <cell r="AH394">
            <v>0</v>
          </cell>
        </row>
        <row r="394">
          <cell r="AJ394">
            <v>1</v>
          </cell>
          <cell r="AK394">
            <v>0</v>
          </cell>
          <cell r="AL394">
            <v>0</v>
          </cell>
          <cell r="AM394" t="str">
            <v>保证</v>
          </cell>
        </row>
        <row r="394">
          <cell r="AO394">
            <v>0</v>
          </cell>
          <cell r="AP394">
            <v>0</v>
          </cell>
          <cell r="AQ394" t="str">
            <v>否</v>
          </cell>
          <cell r="AR394" t="str">
            <v>否</v>
          </cell>
          <cell r="AS394" t="str">
            <v>王斐弘</v>
          </cell>
          <cell r="AT394" t="str">
            <v>20080491970</v>
          </cell>
          <cell r="AU394">
            <v>0</v>
          </cell>
        </row>
        <row r="394">
          <cell r="AY394">
            <v>0</v>
          </cell>
          <cell r="AZ394">
            <v>6952.64</v>
          </cell>
          <cell r="BA394">
            <v>3</v>
          </cell>
          <cell r="BB394">
            <v>0</v>
          </cell>
          <cell r="BC394" t="str">
            <v>未结清</v>
          </cell>
          <cell r="BD394" t="str">
            <v>2100-12-31</v>
          </cell>
        </row>
        <row r="395">
          <cell r="O395" t="str">
            <v>4399978Q22205471904901</v>
          </cell>
        </row>
        <row r="395">
          <cell r="Q395" t="str">
            <v>62179955*******0214</v>
          </cell>
          <cell r="R395">
            <v>200000</v>
          </cell>
          <cell r="S395">
            <v>200000</v>
          </cell>
          <cell r="T395">
            <v>5.2</v>
          </cell>
          <cell r="U395" t="str">
            <v>2022-05-06</v>
          </cell>
          <cell r="V395" t="str">
            <v>2025-05-06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 t="str">
            <v>2022-12-06</v>
          </cell>
          <cell r="AB395">
            <v>2592.88</v>
          </cell>
          <cell r="AC395" t="str">
            <v>2023-03-06</v>
          </cell>
          <cell r="AD395" t="str">
            <v>正常</v>
          </cell>
          <cell r="AE395" t="str">
            <v>4399978Q222054719049</v>
          </cell>
          <cell r="AF395">
            <v>200000</v>
          </cell>
          <cell r="AG395">
            <v>0</v>
          </cell>
          <cell r="AH395">
            <v>0</v>
          </cell>
        </row>
        <row r="395">
          <cell r="AJ395">
            <v>0</v>
          </cell>
          <cell r="AK395">
            <v>0</v>
          </cell>
          <cell r="AL395">
            <v>0</v>
          </cell>
          <cell r="AM395" t="str">
            <v>保证</v>
          </cell>
        </row>
        <row r="395">
          <cell r="AO395">
            <v>0</v>
          </cell>
          <cell r="AP395">
            <v>0</v>
          </cell>
          <cell r="AQ395" t="str">
            <v>否</v>
          </cell>
          <cell r="AR395" t="str">
            <v>否</v>
          </cell>
          <cell r="AS395" t="str">
            <v>王斐弘</v>
          </cell>
          <cell r="AT395" t="str">
            <v>20080491970</v>
          </cell>
          <cell r="AU395">
            <v>0</v>
          </cell>
        </row>
        <row r="395">
          <cell r="AY395">
            <v>0</v>
          </cell>
          <cell r="AZ395">
            <v>6097.54</v>
          </cell>
          <cell r="BA395">
            <v>3</v>
          </cell>
          <cell r="BB395">
            <v>0</v>
          </cell>
          <cell r="BC395" t="str">
            <v>未结清</v>
          </cell>
          <cell r="BD395" t="str">
            <v>2100-12-31</v>
          </cell>
        </row>
        <row r="396">
          <cell r="O396" t="str">
            <v>4399978Q22205508820501</v>
          </cell>
        </row>
        <row r="396">
          <cell r="Q396" t="str">
            <v>60555101******6448</v>
          </cell>
          <cell r="R396">
            <v>200000</v>
          </cell>
          <cell r="S396">
            <v>200000</v>
          </cell>
          <cell r="T396">
            <v>5.2</v>
          </cell>
          <cell r="U396" t="str">
            <v>2022-05-16</v>
          </cell>
          <cell r="V396" t="str">
            <v>2025-05-16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 t="str">
            <v>2022-12-16</v>
          </cell>
          <cell r="AB396">
            <v>2592.88</v>
          </cell>
          <cell r="AC396" t="str">
            <v>2023-03-16</v>
          </cell>
          <cell r="AD396" t="str">
            <v>正常</v>
          </cell>
          <cell r="AE396" t="str">
            <v>4399978Q222055088205</v>
          </cell>
          <cell r="AF396">
            <v>200000</v>
          </cell>
          <cell r="AG396">
            <v>0</v>
          </cell>
          <cell r="AH396">
            <v>0</v>
          </cell>
        </row>
        <row r="396">
          <cell r="AJ396">
            <v>0</v>
          </cell>
          <cell r="AK396">
            <v>0</v>
          </cell>
          <cell r="AL396">
            <v>0</v>
          </cell>
          <cell r="AM396" t="str">
            <v>保证</v>
          </cell>
        </row>
        <row r="396">
          <cell r="AO396">
            <v>0</v>
          </cell>
          <cell r="AP396">
            <v>0</v>
          </cell>
          <cell r="AQ396" t="str">
            <v>否</v>
          </cell>
          <cell r="AR396" t="str">
            <v>否</v>
          </cell>
          <cell r="AS396" t="str">
            <v>黄署香</v>
          </cell>
          <cell r="AT396" t="str">
            <v>20080441180</v>
          </cell>
          <cell r="AU396">
            <v>0</v>
          </cell>
        </row>
        <row r="396">
          <cell r="AY396">
            <v>0</v>
          </cell>
          <cell r="AZ396">
            <v>6097.54</v>
          </cell>
          <cell r="BA396">
            <v>3</v>
          </cell>
          <cell r="BB396">
            <v>0</v>
          </cell>
          <cell r="BC396" t="str">
            <v>未结清</v>
          </cell>
          <cell r="BD396" t="str">
            <v>2100-12-31</v>
          </cell>
        </row>
        <row r="397">
          <cell r="O397" t="str">
            <v>4399978Q22211278319001</v>
          </cell>
        </row>
        <row r="397">
          <cell r="Q397" t="str">
            <v>62179955*******2704</v>
          </cell>
          <cell r="R397">
            <v>200000</v>
          </cell>
          <cell r="S397">
            <v>200000</v>
          </cell>
          <cell r="T397">
            <v>5.15</v>
          </cell>
          <cell r="U397" t="str">
            <v>2022-11-15</v>
          </cell>
          <cell r="V397" t="str">
            <v>2025-11-15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 t="str">
            <v>2022-12-15</v>
          </cell>
          <cell r="AB397">
            <v>846.58</v>
          </cell>
          <cell r="AC397" t="str">
            <v>2023-03-15</v>
          </cell>
          <cell r="AD397" t="str">
            <v>正常</v>
          </cell>
          <cell r="AE397" t="str">
            <v>4399978Q222112783190</v>
          </cell>
          <cell r="AF397">
            <v>200000</v>
          </cell>
          <cell r="AG397">
            <v>0</v>
          </cell>
          <cell r="AH397">
            <v>0</v>
          </cell>
        </row>
        <row r="397">
          <cell r="AJ397">
            <v>0</v>
          </cell>
          <cell r="AK397">
            <v>0</v>
          </cell>
          <cell r="AL397">
            <v>0</v>
          </cell>
          <cell r="AM397" t="str">
            <v>保证</v>
          </cell>
        </row>
        <row r="397">
          <cell r="AO397">
            <v>0</v>
          </cell>
          <cell r="AP397">
            <v>0</v>
          </cell>
          <cell r="AQ397" t="str">
            <v>否</v>
          </cell>
          <cell r="AR397" t="str">
            <v>否</v>
          </cell>
          <cell r="AS397" t="str">
            <v>刘永湘</v>
          </cell>
          <cell r="AT397" t="str">
            <v>20080490910</v>
          </cell>
          <cell r="AU397">
            <v>0</v>
          </cell>
        </row>
        <row r="397">
          <cell r="AY397">
            <v>0</v>
          </cell>
          <cell r="AZ397">
            <v>846.58</v>
          </cell>
          <cell r="BA397">
            <v>1</v>
          </cell>
          <cell r="BB397">
            <v>0</v>
          </cell>
          <cell r="BC397" t="str">
            <v>未结清</v>
          </cell>
          <cell r="BD397" t="str">
            <v>2100-12-31</v>
          </cell>
        </row>
        <row r="398">
          <cell r="O398" t="str">
            <v>4399978Q22111695129301</v>
          </cell>
        </row>
        <row r="398">
          <cell r="Q398" t="str">
            <v>62179955*******7766</v>
          </cell>
          <cell r="R398">
            <v>200000</v>
          </cell>
          <cell r="S398">
            <v>200000</v>
          </cell>
          <cell r="T398">
            <v>5.35</v>
          </cell>
          <cell r="U398" t="str">
            <v>2022-01-04</v>
          </cell>
          <cell r="V398" t="str">
            <v>2025-01-04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 t="str">
            <v>2022-12-04</v>
          </cell>
          <cell r="AB398">
            <v>2667.67</v>
          </cell>
          <cell r="AC398" t="str">
            <v>2023-03-04</v>
          </cell>
          <cell r="AD398" t="str">
            <v>正常</v>
          </cell>
          <cell r="AE398" t="str">
            <v>4399978Q221116951293, 4399978Q221116951293</v>
          </cell>
          <cell r="AF398">
            <v>200000</v>
          </cell>
          <cell r="AG398">
            <v>0</v>
          </cell>
          <cell r="AH398">
            <v>0</v>
          </cell>
        </row>
        <row r="398">
          <cell r="AJ398">
            <v>0</v>
          </cell>
          <cell r="AK398">
            <v>0</v>
          </cell>
          <cell r="AL398">
            <v>0</v>
          </cell>
          <cell r="AM398" t="str">
            <v>抵押</v>
          </cell>
        </row>
        <row r="398">
          <cell r="AO398">
            <v>557800</v>
          </cell>
          <cell r="AP398">
            <v>0</v>
          </cell>
          <cell r="AQ398" t="str">
            <v>否</v>
          </cell>
          <cell r="AR398" t="str">
            <v>否</v>
          </cell>
          <cell r="AS398" t="str">
            <v>黄署香</v>
          </cell>
          <cell r="AT398" t="str">
            <v>20080441180</v>
          </cell>
          <cell r="AU398">
            <v>0</v>
          </cell>
          <cell r="AV398" t="str">
            <v>, </v>
          </cell>
          <cell r="AW398" t="str">
            <v>, </v>
          </cell>
        </row>
        <row r="398">
          <cell r="AY398">
            <v>0</v>
          </cell>
          <cell r="AZ398">
            <v>9791.24</v>
          </cell>
          <cell r="BA398">
            <v>4</v>
          </cell>
          <cell r="BB398">
            <v>0</v>
          </cell>
          <cell r="BC398" t="str">
            <v>未结清</v>
          </cell>
          <cell r="BD398" t="str">
            <v>2100-12-31</v>
          </cell>
        </row>
        <row r="399">
          <cell r="O399" t="str">
            <v>4399978Q11810296218401</v>
          </cell>
        </row>
        <row r="399">
          <cell r="Q399" t="str">
            <v>62159955*******5556</v>
          </cell>
          <cell r="R399">
            <v>100000</v>
          </cell>
          <cell r="S399">
            <v>0</v>
          </cell>
          <cell r="T399">
            <v>6.75</v>
          </cell>
          <cell r="U399" t="str">
            <v>2018-10-23</v>
          </cell>
          <cell r="V399" t="str">
            <v>2021-10-23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 t="str">
            <v>2021-09-26</v>
          </cell>
          <cell r="AB399">
            <v>101442.47</v>
          </cell>
          <cell r="AC399" t="str">
            <v>2021-10-10</v>
          </cell>
          <cell r="AD399" t="str">
            <v>正常</v>
          </cell>
        </row>
        <row r="399">
          <cell r="AF399">
            <v>0</v>
          </cell>
          <cell r="AG399">
            <v>0</v>
          </cell>
          <cell r="AH399">
            <v>0</v>
          </cell>
        </row>
        <row r="399">
          <cell r="AJ399">
            <v>0</v>
          </cell>
          <cell r="AK399">
            <v>0</v>
          </cell>
          <cell r="AL399">
            <v>0</v>
          </cell>
          <cell r="AM399" t="str">
            <v>保证</v>
          </cell>
        </row>
        <row r="399">
          <cell r="AO399">
            <v>0</v>
          </cell>
          <cell r="AP399">
            <v>0</v>
          </cell>
          <cell r="AQ399" t="str">
            <v>否</v>
          </cell>
          <cell r="AR399" t="str">
            <v>否</v>
          </cell>
          <cell r="AS399" t="str">
            <v>王斐弘</v>
          </cell>
          <cell r="AT399" t="str">
            <v>20080491970</v>
          </cell>
          <cell r="AU399">
            <v>0</v>
          </cell>
          <cell r="AV399" t="str">
            <v>A863</v>
          </cell>
          <cell r="AW399" t="str">
            <v>信贷工厂再就业小额贷款</v>
          </cell>
        </row>
        <row r="399">
          <cell r="AY399">
            <v>100000</v>
          </cell>
          <cell r="AZ399">
            <v>14960.97</v>
          </cell>
          <cell r="BA399">
            <v>10</v>
          </cell>
          <cell r="BB399">
            <v>0</v>
          </cell>
          <cell r="BC399" t="str">
            <v>提前全部结清</v>
          </cell>
          <cell r="BD399" t="str">
            <v>2021-09-26</v>
          </cell>
        </row>
        <row r="400">
          <cell r="O400" t="str">
            <v>4399978Q11810302215401</v>
          </cell>
        </row>
        <row r="400">
          <cell r="Q400" t="str">
            <v>62179955*******6602</v>
          </cell>
          <cell r="R400">
            <v>100000</v>
          </cell>
          <cell r="S400">
            <v>0</v>
          </cell>
          <cell r="T400">
            <v>6.75</v>
          </cell>
          <cell r="U400" t="str">
            <v>2018-10-26</v>
          </cell>
          <cell r="V400" t="str">
            <v>2021-10-26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 t="str">
            <v>2021-10-26</v>
          </cell>
          <cell r="AB400">
            <v>101701.37</v>
          </cell>
          <cell r="AC400" t="str">
            <v>2021-10-26</v>
          </cell>
          <cell r="AD400" t="str">
            <v>正常</v>
          </cell>
        </row>
        <row r="400">
          <cell r="AF400">
            <v>0</v>
          </cell>
          <cell r="AG400">
            <v>0</v>
          </cell>
          <cell r="AH400">
            <v>0</v>
          </cell>
        </row>
        <row r="400">
          <cell r="AJ400">
            <v>1</v>
          </cell>
          <cell r="AK400">
            <v>0</v>
          </cell>
          <cell r="AL400">
            <v>0</v>
          </cell>
          <cell r="AM400" t="str">
            <v>保证</v>
          </cell>
        </row>
        <row r="400">
          <cell r="AO400">
            <v>0</v>
          </cell>
          <cell r="AP400">
            <v>0</v>
          </cell>
          <cell r="AQ400" t="str">
            <v>否</v>
          </cell>
          <cell r="AR400" t="str">
            <v>否</v>
          </cell>
          <cell r="AS400" t="str">
            <v>王斐弘</v>
          </cell>
          <cell r="AT400" t="str">
            <v>20080491970</v>
          </cell>
          <cell r="AU400">
            <v>0</v>
          </cell>
          <cell r="AV400" t="str">
            <v>A863</v>
          </cell>
          <cell r="AW400" t="str">
            <v>信贷工厂再就业小额贷款</v>
          </cell>
        </row>
        <row r="400">
          <cell r="AY400">
            <v>100000</v>
          </cell>
          <cell r="AZ400">
            <v>15220.29</v>
          </cell>
          <cell r="BA400">
            <v>9</v>
          </cell>
          <cell r="BB400">
            <v>0</v>
          </cell>
          <cell r="BC400" t="str">
            <v>正常结清</v>
          </cell>
          <cell r="BD400" t="str">
            <v>2021-10-26</v>
          </cell>
        </row>
        <row r="401">
          <cell r="O401" t="str">
            <v>4399978Q11810302294802</v>
          </cell>
        </row>
        <row r="401">
          <cell r="Q401" t="str">
            <v>62109855*******6449</v>
          </cell>
          <cell r="R401">
            <v>100000</v>
          </cell>
          <cell r="S401">
            <v>0</v>
          </cell>
          <cell r="T401">
            <v>6.75</v>
          </cell>
          <cell r="U401" t="str">
            <v>2018-10-30</v>
          </cell>
          <cell r="V401" t="str">
            <v>2021-10-30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 t="str">
            <v>2021-12-01</v>
          </cell>
          <cell r="AB401">
            <v>101252.43</v>
          </cell>
          <cell r="AC401" t="str">
            <v>2021-10-30</v>
          </cell>
          <cell r="AD401" t="str">
            <v>正常</v>
          </cell>
        </row>
        <row r="401">
          <cell r="AF401">
            <v>0</v>
          </cell>
          <cell r="AG401">
            <v>0</v>
          </cell>
          <cell r="AH401">
            <v>0</v>
          </cell>
        </row>
        <row r="401">
          <cell r="AJ401">
            <v>1</v>
          </cell>
          <cell r="AK401">
            <v>0</v>
          </cell>
          <cell r="AL401">
            <v>0</v>
          </cell>
          <cell r="AM401" t="str">
            <v>保证</v>
          </cell>
        </row>
        <row r="401">
          <cell r="AO401">
            <v>0</v>
          </cell>
          <cell r="AP401">
            <v>0</v>
          </cell>
          <cell r="AQ401" t="str">
            <v>否</v>
          </cell>
          <cell r="AR401" t="str">
            <v>否</v>
          </cell>
          <cell r="AS401" t="str">
            <v>罗凤英</v>
          </cell>
          <cell r="AT401" t="str">
            <v>20080441450</v>
          </cell>
          <cell r="AU401">
            <v>0</v>
          </cell>
          <cell r="AV401" t="str">
            <v>A863</v>
          </cell>
          <cell r="AW401" t="str">
            <v>信贷工厂再就业小额贷款</v>
          </cell>
        </row>
        <row r="401">
          <cell r="AY401">
            <v>100000</v>
          </cell>
          <cell r="AZ401">
            <v>16547.81</v>
          </cell>
          <cell r="BA401">
            <v>10</v>
          </cell>
          <cell r="BB401">
            <v>0</v>
          </cell>
          <cell r="BC401" t="str">
            <v>正常结清</v>
          </cell>
          <cell r="BD401" t="str">
            <v>2021-12-01</v>
          </cell>
        </row>
        <row r="402">
          <cell r="O402" t="str">
            <v>4399978Q11810304098901</v>
          </cell>
        </row>
        <row r="402">
          <cell r="Q402" t="str">
            <v>62179955*******4331</v>
          </cell>
          <cell r="R402">
            <v>100000</v>
          </cell>
          <cell r="S402">
            <v>0</v>
          </cell>
          <cell r="T402">
            <v>6.75</v>
          </cell>
          <cell r="U402" t="str">
            <v>2018-10-29</v>
          </cell>
          <cell r="V402" t="str">
            <v>2021-10-29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 t="str">
            <v>2020-11-03</v>
          </cell>
          <cell r="AB402">
            <v>100647.26</v>
          </cell>
          <cell r="AC402" t="str">
            <v>2020-12-29</v>
          </cell>
          <cell r="AD402" t="str">
            <v>正常</v>
          </cell>
        </row>
        <row r="402">
          <cell r="AF402">
            <v>0</v>
          </cell>
          <cell r="AG402">
            <v>0</v>
          </cell>
          <cell r="AH402">
            <v>0</v>
          </cell>
        </row>
        <row r="402">
          <cell r="AJ402">
            <v>0</v>
          </cell>
          <cell r="AK402">
            <v>0</v>
          </cell>
          <cell r="AL402">
            <v>0</v>
          </cell>
          <cell r="AM402" t="str">
            <v>保证</v>
          </cell>
        </row>
        <row r="402">
          <cell r="AO402">
            <v>0</v>
          </cell>
          <cell r="AP402">
            <v>0</v>
          </cell>
          <cell r="AQ402" t="str">
            <v>否</v>
          </cell>
          <cell r="AR402" t="str">
            <v>否</v>
          </cell>
          <cell r="AS402" t="str">
            <v>黄署香</v>
          </cell>
          <cell r="AT402" t="str">
            <v>20080441180</v>
          </cell>
          <cell r="AU402">
            <v>0</v>
          </cell>
          <cell r="AV402" t="str">
            <v>A863</v>
          </cell>
          <cell r="AW402" t="str">
            <v>信贷工厂再就业小额贷款</v>
          </cell>
        </row>
        <row r="402">
          <cell r="AY402">
            <v>100000</v>
          </cell>
          <cell r="AZ402">
            <v>9117.13</v>
          </cell>
          <cell r="BA402">
            <v>7</v>
          </cell>
          <cell r="BB402">
            <v>0</v>
          </cell>
          <cell r="BC402" t="str">
            <v>提前全部结清</v>
          </cell>
          <cell r="BD402" t="str">
            <v>2020-11-03</v>
          </cell>
        </row>
        <row r="403">
          <cell r="O403" t="str">
            <v>4399978Q11811308445601</v>
          </cell>
        </row>
        <row r="403">
          <cell r="Q403" t="str">
            <v>62179955*******3796</v>
          </cell>
          <cell r="R403">
            <v>100000</v>
          </cell>
          <cell r="S403">
            <v>0</v>
          </cell>
          <cell r="T403">
            <v>6.75</v>
          </cell>
          <cell r="U403" t="str">
            <v>2018-11-01</v>
          </cell>
          <cell r="V403" t="str">
            <v>2021-11-01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 t="str">
            <v>2021-11-01</v>
          </cell>
          <cell r="AB403">
            <v>101128.08</v>
          </cell>
          <cell r="AC403" t="str">
            <v>2021-11-01</v>
          </cell>
          <cell r="AD403" t="str">
            <v>正常</v>
          </cell>
        </row>
        <row r="403">
          <cell r="AF403">
            <v>0</v>
          </cell>
          <cell r="AG403">
            <v>0</v>
          </cell>
          <cell r="AH403">
            <v>0</v>
          </cell>
        </row>
        <row r="403">
          <cell r="AJ403">
            <v>0</v>
          </cell>
          <cell r="AK403">
            <v>0</v>
          </cell>
          <cell r="AL403">
            <v>0</v>
          </cell>
          <cell r="AM403" t="str">
            <v>保证</v>
          </cell>
        </row>
        <row r="403">
          <cell r="AO403">
            <v>0</v>
          </cell>
          <cell r="AP403">
            <v>0</v>
          </cell>
          <cell r="AQ403" t="str">
            <v>否</v>
          </cell>
          <cell r="AR403" t="str">
            <v>否</v>
          </cell>
          <cell r="AS403" t="str">
            <v>王斐弘</v>
          </cell>
          <cell r="AT403" t="str">
            <v>20080491970</v>
          </cell>
          <cell r="AU403">
            <v>0</v>
          </cell>
          <cell r="AV403" t="str">
            <v>A863</v>
          </cell>
          <cell r="AW403" t="str">
            <v>信贷工厂再就业小额贷款</v>
          </cell>
        </row>
        <row r="403">
          <cell r="AY403">
            <v>100000</v>
          </cell>
          <cell r="AZ403">
            <v>16347.95</v>
          </cell>
          <cell r="BA403">
            <v>10</v>
          </cell>
          <cell r="BB403">
            <v>0</v>
          </cell>
          <cell r="BC403" t="str">
            <v>正常结清</v>
          </cell>
          <cell r="BD403" t="str">
            <v>2021-11-01</v>
          </cell>
        </row>
        <row r="404">
          <cell r="O404" t="str">
            <v>4399978Q11811310657501</v>
          </cell>
        </row>
        <row r="404">
          <cell r="Q404" t="str">
            <v>62179955*******1580</v>
          </cell>
          <cell r="R404">
            <v>100000</v>
          </cell>
          <cell r="S404">
            <v>0</v>
          </cell>
          <cell r="T404">
            <v>6.75</v>
          </cell>
          <cell r="U404" t="str">
            <v>2018-11-02</v>
          </cell>
          <cell r="V404" t="str">
            <v>2021-11-02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 t="str">
            <v>2021-11-03</v>
          </cell>
          <cell r="AB404">
            <v>60.38</v>
          </cell>
          <cell r="AC404" t="str">
            <v>2021-11-02</v>
          </cell>
          <cell r="AD404" t="str">
            <v>正常</v>
          </cell>
        </row>
        <row r="404">
          <cell r="AF404">
            <v>0</v>
          </cell>
          <cell r="AG404">
            <v>0</v>
          </cell>
          <cell r="AH404">
            <v>0</v>
          </cell>
        </row>
        <row r="404">
          <cell r="AJ404">
            <v>1</v>
          </cell>
          <cell r="AK404">
            <v>0</v>
          </cell>
          <cell r="AL404">
            <v>0</v>
          </cell>
          <cell r="AM404" t="str">
            <v>保证</v>
          </cell>
        </row>
        <row r="404">
          <cell r="AO404">
            <v>0</v>
          </cell>
          <cell r="AP404">
            <v>0</v>
          </cell>
          <cell r="AQ404" t="str">
            <v>否</v>
          </cell>
          <cell r="AR404" t="str">
            <v>否</v>
          </cell>
          <cell r="AS404" t="str">
            <v>赵蓉</v>
          </cell>
          <cell r="AT404" t="str">
            <v>20080441460</v>
          </cell>
          <cell r="AU404">
            <v>0</v>
          </cell>
          <cell r="AV404" t="str">
            <v>A863</v>
          </cell>
          <cell r="AW404" t="str">
            <v>信贷工厂再就业小额贷款</v>
          </cell>
        </row>
        <row r="404">
          <cell r="AY404">
            <v>100000</v>
          </cell>
          <cell r="AZ404">
            <v>16348.1</v>
          </cell>
          <cell r="BA404">
            <v>10</v>
          </cell>
          <cell r="BB404">
            <v>0</v>
          </cell>
          <cell r="BC404" t="str">
            <v>正常结清</v>
          </cell>
          <cell r="BD404" t="str">
            <v>2021-11-03</v>
          </cell>
        </row>
        <row r="405">
          <cell r="O405" t="str">
            <v>4399978Q11811311303701</v>
          </cell>
        </row>
        <row r="405">
          <cell r="Q405" t="str">
            <v>62179955*******6464</v>
          </cell>
          <cell r="R405">
            <v>100000</v>
          </cell>
          <cell r="S405">
            <v>0</v>
          </cell>
          <cell r="T405">
            <v>6.75</v>
          </cell>
          <cell r="U405" t="str">
            <v>2018-11-05</v>
          </cell>
          <cell r="V405" t="str">
            <v>2021-11-05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 t="str">
            <v>2020-11-10</v>
          </cell>
          <cell r="AB405">
            <v>101220.55</v>
          </cell>
          <cell r="AC405" t="str">
            <v>2020-12-05</v>
          </cell>
          <cell r="AD405" t="str">
            <v>正常</v>
          </cell>
        </row>
        <row r="405">
          <cell r="AF405">
            <v>0</v>
          </cell>
          <cell r="AG405">
            <v>0</v>
          </cell>
          <cell r="AH405">
            <v>0</v>
          </cell>
        </row>
        <row r="405">
          <cell r="AJ405">
            <v>2</v>
          </cell>
          <cell r="AK405">
            <v>0</v>
          </cell>
          <cell r="AL405">
            <v>0</v>
          </cell>
          <cell r="AM405" t="str">
            <v>保证</v>
          </cell>
        </row>
        <row r="405">
          <cell r="AO405">
            <v>0</v>
          </cell>
          <cell r="AP405">
            <v>0</v>
          </cell>
          <cell r="AQ405" t="str">
            <v>否</v>
          </cell>
          <cell r="AR405" t="str">
            <v>否</v>
          </cell>
          <cell r="AS405" t="str">
            <v>葛解莲</v>
          </cell>
          <cell r="AT405" t="str">
            <v>20101215770</v>
          </cell>
          <cell r="AU405">
            <v>0</v>
          </cell>
          <cell r="AV405" t="str">
            <v>A863</v>
          </cell>
          <cell r="AW405" t="str">
            <v>信贷工厂再就业小额贷款</v>
          </cell>
        </row>
        <row r="405">
          <cell r="AY405">
            <v>100000</v>
          </cell>
          <cell r="AZ405">
            <v>9690.72</v>
          </cell>
          <cell r="BA405">
            <v>7</v>
          </cell>
          <cell r="BB405">
            <v>0</v>
          </cell>
          <cell r="BC405" t="str">
            <v>提前全部结清</v>
          </cell>
          <cell r="BD405" t="str">
            <v>2020-11-10</v>
          </cell>
        </row>
        <row r="406">
          <cell r="O406" t="str">
            <v>4399978Q11811312614501</v>
          </cell>
        </row>
        <row r="406">
          <cell r="Q406" t="str">
            <v>62179955*******2751</v>
          </cell>
          <cell r="R406">
            <v>100000</v>
          </cell>
          <cell r="S406">
            <v>0</v>
          </cell>
          <cell r="T406">
            <v>6.75</v>
          </cell>
          <cell r="U406" t="str">
            <v>2018-11-06</v>
          </cell>
          <cell r="V406" t="str">
            <v>2021-11-06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 t="str">
            <v>2021-10-29</v>
          </cell>
          <cell r="AB406">
            <v>100980.14</v>
          </cell>
          <cell r="AC406" t="str">
            <v>2021-11-06</v>
          </cell>
          <cell r="AD406" t="str">
            <v>正常</v>
          </cell>
        </row>
        <row r="406">
          <cell r="AF406">
            <v>0</v>
          </cell>
          <cell r="AG406">
            <v>0</v>
          </cell>
          <cell r="AH406">
            <v>0</v>
          </cell>
        </row>
        <row r="406">
          <cell r="AJ406">
            <v>1</v>
          </cell>
          <cell r="AK406">
            <v>0</v>
          </cell>
          <cell r="AL406">
            <v>0</v>
          </cell>
          <cell r="AM406" t="str">
            <v>保证</v>
          </cell>
        </row>
        <row r="406">
          <cell r="AO406">
            <v>0</v>
          </cell>
          <cell r="AP406">
            <v>0</v>
          </cell>
          <cell r="AQ406" t="str">
            <v>否</v>
          </cell>
          <cell r="AR406" t="str">
            <v>否</v>
          </cell>
          <cell r="AS406" t="str">
            <v>魏茜</v>
          </cell>
          <cell r="AT406" t="str">
            <v>20170916410</v>
          </cell>
          <cell r="AU406">
            <v>0</v>
          </cell>
          <cell r="AV406" t="str">
            <v>A863</v>
          </cell>
          <cell r="AW406" t="str">
            <v>信贷工厂再就业小额贷款</v>
          </cell>
        </row>
        <row r="406">
          <cell r="AY406">
            <v>100000</v>
          </cell>
          <cell r="AZ406">
            <v>16200.01</v>
          </cell>
          <cell r="BA406">
            <v>11</v>
          </cell>
          <cell r="BB406">
            <v>0</v>
          </cell>
          <cell r="BC406" t="str">
            <v>提前全部结清</v>
          </cell>
          <cell r="BD406" t="str">
            <v>2021-10-29</v>
          </cell>
        </row>
        <row r="407">
          <cell r="O407" t="str">
            <v>4399978Q11811312982601</v>
          </cell>
        </row>
        <row r="407">
          <cell r="Q407" t="str">
            <v>62179955*******4274</v>
          </cell>
          <cell r="R407">
            <v>100000</v>
          </cell>
          <cell r="S407">
            <v>0</v>
          </cell>
          <cell r="T407">
            <v>6.75</v>
          </cell>
          <cell r="U407" t="str">
            <v>2018-11-05</v>
          </cell>
          <cell r="V407" t="str">
            <v>2021-11-05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 t="str">
            <v>2021-11-06</v>
          </cell>
          <cell r="AB407">
            <v>1114.47</v>
          </cell>
          <cell r="AC407" t="str">
            <v>2021-11-05</v>
          </cell>
          <cell r="AD407" t="str">
            <v>正常</v>
          </cell>
        </row>
        <row r="407">
          <cell r="AF407">
            <v>0</v>
          </cell>
          <cell r="AG407">
            <v>0</v>
          </cell>
          <cell r="AH407">
            <v>0</v>
          </cell>
        </row>
        <row r="407">
          <cell r="AJ407">
            <v>1</v>
          </cell>
          <cell r="AK407">
            <v>0</v>
          </cell>
          <cell r="AL407">
            <v>0</v>
          </cell>
          <cell r="AM407" t="str">
            <v>保证</v>
          </cell>
        </row>
        <row r="407">
          <cell r="AO407">
            <v>0</v>
          </cell>
          <cell r="AP407">
            <v>0</v>
          </cell>
          <cell r="AQ407" t="str">
            <v>否</v>
          </cell>
          <cell r="AR407" t="str">
            <v>否</v>
          </cell>
          <cell r="AS407" t="str">
            <v>尹向云</v>
          </cell>
          <cell r="AT407" t="str">
            <v>20080441440</v>
          </cell>
          <cell r="AU407">
            <v>0</v>
          </cell>
          <cell r="AV407" t="str">
            <v>A863</v>
          </cell>
          <cell r="AW407" t="str">
            <v>信贷工厂再就业小额贷款</v>
          </cell>
        </row>
        <row r="407">
          <cell r="AY407">
            <v>100000</v>
          </cell>
          <cell r="AZ407">
            <v>16348.62</v>
          </cell>
          <cell r="BA407">
            <v>10</v>
          </cell>
          <cell r="BB407">
            <v>0</v>
          </cell>
          <cell r="BC407" t="str">
            <v>正常结清</v>
          </cell>
          <cell r="BD407" t="str">
            <v>2021-11-06</v>
          </cell>
        </row>
        <row r="408">
          <cell r="O408" t="str">
            <v>4399978Q11811313075201</v>
          </cell>
        </row>
        <row r="408">
          <cell r="Q408" t="str">
            <v>62179955*******8234</v>
          </cell>
          <cell r="R408">
            <v>100000</v>
          </cell>
          <cell r="S408">
            <v>0</v>
          </cell>
          <cell r="T408">
            <v>6.75</v>
          </cell>
          <cell r="U408" t="str">
            <v>2018-11-06</v>
          </cell>
          <cell r="V408" t="str">
            <v>2021-11-06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 t="str">
            <v>2021-11-06</v>
          </cell>
          <cell r="AB408">
            <v>101128.08</v>
          </cell>
          <cell r="AC408" t="str">
            <v>2021-11-06</v>
          </cell>
          <cell r="AD408" t="str">
            <v>正常</v>
          </cell>
        </row>
        <row r="408">
          <cell r="AF408">
            <v>0</v>
          </cell>
          <cell r="AG408">
            <v>0</v>
          </cell>
          <cell r="AH408">
            <v>0</v>
          </cell>
        </row>
        <row r="408">
          <cell r="AJ408">
            <v>0</v>
          </cell>
          <cell r="AK408">
            <v>0</v>
          </cell>
          <cell r="AL408">
            <v>0</v>
          </cell>
          <cell r="AM408" t="str">
            <v>保证</v>
          </cell>
        </row>
        <row r="408">
          <cell r="AO408">
            <v>0</v>
          </cell>
          <cell r="AP408">
            <v>0</v>
          </cell>
          <cell r="AQ408" t="str">
            <v>否</v>
          </cell>
          <cell r="AR408" t="str">
            <v>否</v>
          </cell>
          <cell r="AS408" t="str">
            <v>魏茜</v>
          </cell>
          <cell r="AT408" t="str">
            <v>20170916410</v>
          </cell>
          <cell r="AU408">
            <v>0</v>
          </cell>
          <cell r="AV408" t="str">
            <v>A863</v>
          </cell>
          <cell r="AW408" t="str">
            <v>信贷工厂再就业小额贷款</v>
          </cell>
        </row>
        <row r="408">
          <cell r="AY408">
            <v>100000</v>
          </cell>
          <cell r="AZ408">
            <v>16347.95</v>
          </cell>
          <cell r="BA408">
            <v>10</v>
          </cell>
          <cell r="BB408">
            <v>0</v>
          </cell>
          <cell r="BC408" t="str">
            <v>正常结清</v>
          </cell>
          <cell r="BD408" t="str">
            <v>2021-11-06</v>
          </cell>
        </row>
        <row r="409">
          <cell r="O409" t="str">
            <v>4399978Q11811313299301</v>
          </cell>
        </row>
        <row r="409">
          <cell r="Q409" t="str">
            <v>62179955*******2996</v>
          </cell>
          <cell r="R409">
            <v>100000</v>
          </cell>
          <cell r="S409">
            <v>0</v>
          </cell>
          <cell r="T409">
            <v>6.75</v>
          </cell>
          <cell r="U409" t="str">
            <v>2018-11-06</v>
          </cell>
          <cell r="V409" t="str">
            <v>2021-11-06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 t="str">
            <v>2021-04-13</v>
          </cell>
          <cell r="AB409">
            <v>100702.74</v>
          </cell>
          <cell r="AC409" t="str">
            <v>2021-06-06</v>
          </cell>
          <cell r="AD409" t="str">
            <v>正常</v>
          </cell>
        </row>
        <row r="409">
          <cell r="AF409">
            <v>0</v>
          </cell>
          <cell r="AG409">
            <v>0</v>
          </cell>
          <cell r="AH409">
            <v>0</v>
          </cell>
        </row>
        <row r="409">
          <cell r="AJ409">
            <v>0</v>
          </cell>
          <cell r="AK409">
            <v>0</v>
          </cell>
          <cell r="AL409">
            <v>0</v>
          </cell>
          <cell r="AM409" t="str">
            <v>保证</v>
          </cell>
        </row>
        <row r="409">
          <cell r="AO409">
            <v>0</v>
          </cell>
          <cell r="AP409">
            <v>0</v>
          </cell>
          <cell r="AQ409" t="str">
            <v>否</v>
          </cell>
          <cell r="AR409" t="str">
            <v>否</v>
          </cell>
          <cell r="AS409" t="str">
            <v>葛解莲</v>
          </cell>
          <cell r="AT409" t="str">
            <v>20101215770</v>
          </cell>
          <cell r="AU409">
            <v>0</v>
          </cell>
          <cell r="AV409" t="str">
            <v>A863</v>
          </cell>
          <cell r="AW409" t="str">
            <v>信贷工厂再就业小额贷款</v>
          </cell>
        </row>
        <row r="409">
          <cell r="AY409">
            <v>100000</v>
          </cell>
          <cell r="AZ409">
            <v>12519.87</v>
          </cell>
          <cell r="BA409">
            <v>9</v>
          </cell>
          <cell r="BB409">
            <v>0</v>
          </cell>
          <cell r="BC409" t="str">
            <v>提前全部结清</v>
          </cell>
          <cell r="BD409" t="str">
            <v>2021-04-13</v>
          </cell>
        </row>
        <row r="410">
          <cell r="O410" t="str">
            <v>4399978Q11811313361101</v>
          </cell>
        </row>
        <row r="410">
          <cell r="Q410" t="str">
            <v>62179955*******2868</v>
          </cell>
          <cell r="R410">
            <v>100000</v>
          </cell>
          <cell r="S410">
            <v>0</v>
          </cell>
          <cell r="T410">
            <v>6.75</v>
          </cell>
          <cell r="U410" t="str">
            <v>2018-11-06</v>
          </cell>
          <cell r="V410" t="str">
            <v>2021-11-06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 t="str">
            <v>2020-12-07</v>
          </cell>
          <cell r="AB410">
            <v>100018.49</v>
          </cell>
          <cell r="AC410" t="str">
            <v>2021-03-06</v>
          </cell>
          <cell r="AD410" t="str">
            <v>正常</v>
          </cell>
        </row>
        <row r="410">
          <cell r="AF410">
            <v>0</v>
          </cell>
          <cell r="AG410">
            <v>0</v>
          </cell>
          <cell r="AH410">
            <v>0</v>
          </cell>
        </row>
        <row r="410">
          <cell r="AJ410">
            <v>0</v>
          </cell>
          <cell r="AK410">
            <v>0</v>
          </cell>
          <cell r="AL410">
            <v>0</v>
          </cell>
          <cell r="AM410" t="str">
            <v>保证</v>
          </cell>
        </row>
        <row r="410">
          <cell r="AO410">
            <v>0</v>
          </cell>
          <cell r="AP410">
            <v>0</v>
          </cell>
          <cell r="AQ410" t="str">
            <v>否</v>
          </cell>
          <cell r="AR410" t="str">
            <v>否</v>
          </cell>
          <cell r="AS410" t="str">
            <v>葛解莲</v>
          </cell>
          <cell r="AT410" t="str">
            <v>20101215770</v>
          </cell>
          <cell r="AU410">
            <v>0</v>
          </cell>
          <cell r="AV410" t="str">
            <v>A863</v>
          </cell>
          <cell r="AW410" t="str">
            <v>信贷工厂再就业小额贷款</v>
          </cell>
        </row>
        <row r="410">
          <cell r="AY410">
            <v>100000</v>
          </cell>
          <cell r="AZ410">
            <v>10171.24</v>
          </cell>
          <cell r="BA410">
            <v>8</v>
          </cell>
          <cell r="BB410">
            <v>0</v>
          </cell>
          <cell r="BC410" t="str">
            <v>提前全部结清</v>
          </cell>
          <cell r="BD410" t="str">
            <v>2020-12-07</v>
          </cell>
        </row>
        <row r="411">
          <cell r="O411" t="str">
            <v>4399978Q11811316911601</v>
          </cell>
        </row>
        <row r="411">
          <cell r="Q411" t="str">
            <v>62179955*******0416</v>
          </cell>
          <cell r="R411">
            <v>100000</v>
          </cell>
          <cell r="S411">
            <v>0</v>
          </cell>
          <cell r="T411">
            <v>6.75</v>
          </cell>
          <cell r="U411" t="str">
            <v>2018-11-08</v>
          </cell>
          <cell r="V411" t="str">
            <v>2021-11-08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 t="str">
            <v>2020-08-20</v>
          </cell>
          <cell r="AB411">
            <v>101350</v>
          </cell>
          <cell r="AC411" t="str">
            <v>2020-09-08</v>
          </cell>
          <cell r="AD411" t="str">
            <v>正常</v>
          </cell>
        </row>
        <row r="411">
          <cell r="AF411">
            <v>0</v>
          </cell>
          <cell r="AG411">
            <v>0</v>
          </cell>
          <cell r="AH411">
            <v>0</v>
          </cell>
        </row>
        <row r="411">
          <cell r="AJ411">
            <v>0</v>
          </cell>
          <cell r="AK411">
            <v>0</v>
          </cell>
          <cell r="AL411">
            <v>0</v>
          </cell>
          <cell r="AM411" t="str">
            <v>保证</v>
          </cell>
        </row>
        <row r="411">
          <cell r="AO411">
            <v>0</v>
          </cell>
          <cell r="AP411">
            <v>0</v>
          </cell>
          <cell r="AQ411" t="str">
            <v>否</v>
          </cell>
          <cell r="AR411" t="str">
            <v>否</v>
          </cell>
          <cell r="AS411" t="str">
            <v>葛解莲</v>
          </cell>
          <cell r="AT411" t="str">
            <v>20101215770</v>
          </cell>
          <cell r="AU411">
            <v>0</v>
          </cell>
          <cell r="AV411" t="str">
            <v>A863</v>
          </cell>
          <cell r="AW411" t="str">
            <v>信贷工厂再就业小额贷款</v>
          </cell>
        </row>
        <row r="411">
          <cell r="AY411">
            <v>100000</v>
          </cell>
          <cell r="AZ411">
            <v>8118.5</v>
          </cell>
          <cell r="BA411">
            <v>6</v>
          </cell>
          <cell r="BB411">
            <v>0</v>
          </cell>
          <cell r="BC411" t="str">
            <v>提前全部结清</v>
          </cell>
          <cell r="BD411" t="str">
            <v>2020-08-20</v>
          </cell>
        </row>
        <row r="412">
          <cell r="O412" t="str">
            <v>4399978Q11811319388001</v>
          </cell>
        </row>
        <row r="412">
          <cell r="Q412" t="str">
            <v>62109855*******3761</v>
          </cell>
          <cell r="R412">
            <v>100000</v>
          </cell>
          <cell r="S412">
            <v>0</v>
          </cell>
          <cell r="T412">
            <v>6.75</v>
          </cell>
          <cell r="U412" t="str">
            <v>2018-11-09</v>
          </cell>
          <cell r="V412" t="str">
            <v>2021-11-09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 t="str">
            <v>2021-11-09</v>
          </cell>
          <cell r="AB412">
            <v>101701.37</v>
          </cell>
          <cell r="AC412" t="str">
            <v>2021-11-09</v>
          </cell>
          <cell r="AD412" t="str">
            <v>正常</v>
          </cell>
        </row>
        <row r="412">
          <cell r="AF412">
            <v>0</v>
          </cell>
          <cell r="AG412">
            <v>0</v>
          </cell>
          <cell r="AH412">
            <v>0</v>
          </cell>
        </row>
        <row r="412">
          <cell r="AJ412">
            <v>0</v>
          </cell>
          <cell r="AK412">
            <v>0</v>
          </cell>
          <cell r="AL412">
            <v>0</v>
          </cell>
          <cell r="AM412" t="str">
            <v>保证</v>
          </cell>
        </row>
        <row r="412">
          <cell r="AO412">
            <v>0</v>
          </cell>
          <cell r="AP412">
            <v>0</v>
          </cell>
          <cell r="AQ412" t="str">
            <v>否</v>
          </cell>
          <cell r="AR412" t="str">
            <v>否</v>
          </cell>
          <cell r="AS412" t="str">
            <v>王斐弘</v>
          </cell>
          <cell r="AT412" t="str">
            <v>20080491970</v>
          </cell>
          <cell r="AU412">
            <v>0</v>
          </cell>
          <cell r="AV412" t="str">
            <v>A863</v>
          </cell>
          <cell r="AW412" t="str">
            <v>信贷工厂再就业小额贷款</v>
          </cell>
        </row>
        <row r="412">
          <cell r="AY412">
            <v>100000</v>
          </cell>
          <cell r="AZ412">
            <v>16921.23</v>
          </cell>
          <cell r="BA412">
            <v>10</v>
          </cell>
          <cell r="BB412">
            <v>0</v>
          </cell>
          <cell r="BC412" t="str">
            <v>正常结清</v>
          </cell>
          <cell r="BD412" t="str">
            <v>2021-11-09</v>
          </cell>
        </row>
        <row r="413">
          <cell r="O413" t="str">
            <v>4399978Q11811320995701</v>
          </cell>
        </row>
        <row r="413">
          <cell r="Q413" t="str">
            <v>62179955*******5312</v>
          </cell>
          <cell r="R413">
            <v>100000</v>
          </cell>
          <cell r="S413">
            <v>0</v>
          </cell>
          <cell r="T413">
            <v>6.75</v>
          </cell>
          <cell r="U413" t="str">
            <v>2018-11-12</v>
          </cell>
          <cell r="V413" t="str">
            <v>2021-11-12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 t="str">
            <v>2021-06-22</v>
          </cell>
          <cell r="AB413">
            <v>100758.22</v>
          </cell>
          <cell r="AC413" t="str">
            <v>2021-08-12</v>
          </cell>
          <cell r="AD413" t="str">
            <v>正常</v>
          </cell>
        </row>
        <row r="413">
          <cell r="AF413">
            <v>0</v>
          </cell>
          <cell r="AG413">
            <v>0</v>
          </cell>
          <cell r="AH413">
            <v>0</v>
          </cell>
        </row>
        <row r="413">
          <cell r="AJ413">
            <v>0</v>
          </cell>
          <cell r="AK413">
            <v>0</v>
          </cell>
          <cell r="AL413">
            <v>0</v>
          </cell>
          <cell r="AM413" t="str">
            <v>保证</v>
          </cell>
        </row>
        <row r="413">
          <cell r="AO413">
            <v>0</v>
          </cell>
          <cell r="AP413">
            <v>0</v>
          </cell>
          <cell r="AQ413" t="str">
            <v>否</v>
          </cell>
          <cell r="AR413" t="str">
            <v>否</v>
          </cell>
          <cell r="AS413" t="str">
            <v>王斐弘</v>
          </cell>
          <cell r="AT413" t="str">
            <v>20080491970</v>
          </cell>
          <cell r="AU413">
            <v>0</v>
          </cell>
          <cell r="AV413" t="str">
            <v>A863</v>
          </cell>
          <cell r="AW413" t="str">
            <v>信贷工厂再就业小额贷款</v>
          </cell>
        </row>
        <row r="413">
          <cell r="AY413">
            <v>100000</v>
          </cell>
          <cell r="AZ413">
            <v>14276.71</v>
          </cell>
          <cell r="BA413">
            <v>10</v>
          </cell>
          <cell r="BB413">
            <v>0</v>
          </cell>
          <cell r="BC413" t="str">
            <v>提前全部结清</v>
          </cell>
          <cell r="BD413" t="str">
            <v>2021-06-22</v>
          </cell>
        </row>
        <row r="414">
          <cell r="O414" t="str">
            <v>4399978Q11811321065001</v>
          </cell>
        </row>
        <row r="414">
          <cell r="Q414" t="str">
            <v>62179970*******7850</v>
          </cell>
          <cell r="R414">
            <v>100000</v>
          </cell>
          <cell r="S414">
            <v>0</v>
          </cell>
          <cell r="T414">
            <v>6.75</v>
          </cell>
          <cell r="U414" t="str">
            <v>2018-11-12</v>
          </cell>
          <cell r="V414" t="str">
            <v>2021-11-12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 t="str">
            <v>2021-11-12</v>
          </cell>
          <cell r="AB414">
            <v>101128.08</v>
          </cell>
          <cell r="AC414" t="str">
            <v>2021-11-12</v>
          </cell>
          <cell r="AD414" t="str">
            <v>正常</v>
          </cell>
        </row>
        <row r="414">
          <cell r="AF414">
            <v>0</v>
          </cell>
          <cell r="AG414">
            <v>0</v>
          </cell>
          <cell r="AH414">
            <v>0</v>
          </cell>
        </row>
        <row r="414">
          <cell r="AJ414">
            <v>0</v>
          </cell>
          <cell r="AK414">
            <v>0</v>
          </cell>
          <cell r="AL414">
            <v>0</v>
          </cell>
          <cell r="AM414" t="str">
            <v>保证</v>
          </cell>
        </row>
        <row r="414">
          <cell r="AO414">
            <v>0</v>
          </cell>
          <cell r="AP414">
            <v>0</v>
          </cell>
          <cell r="AQ414" t="str">
            <v>否</v>
          </cell>
          <cell r="AR414" t="str">
            <v>否</v>
          </cell>
          <cell r="AS414" t="str">
            <v>罗凤英</v>
          </cell>
          <cell r="AT414" t="str">
            <v>20080441450</v>
          </cell>
          <cell r="AU414">
            <v>0</v>
          </cell>
          <cell r="AV414" t="str">
            <v>A863</v>
          </cell>
          <cell r="AW414" t="str">
            <v>信贷工厂再就业小额贷款</v>
          </cell>
        </row>
        <row r="414">
          <cell r="AY414">
            <v>100000</v>
          </cell>
          <cell r="AZ414">
            <v>16347.95</v>
          </cell>
          <cell r="BA414">
            <v>10</v>
          </cell>
          <cell r="BB414">
            <v>0</v>
          </cell>
          <cell r="BC414" t="str">
            <v>正常结清</v>
          </cell>
          <cell r="BD414" t="str">
            <v>2021-11-12</v>
          </cell>
        </row>
        <row r="415">
          <cell r="O415" t="str">
            <v>4399978Q11811321326401</v>
          </cell>
        </row>
        <row r="415">
          <cell r="Q415" t="str">
            <v>62179955*******2374</v>
          </cell>
          <cell r="R415">
            <v>100000</v>
          </cell>
          <cell r="S415">
            <v>0</v>
          </cell>
          <cell r="T415">
            <v>6.75</v>
          </cell>
          <cell r="U415" t="str">
            <v>2018-11-12</v>
          </cell>
          <cell r="V415" t="str">
            <v>2021-11-12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 t="str">
            <v>2021-11-12</v>
          </cell>
          <cell r="AB415">
            <v>101128.08</v>
          </cell>
          <cell r="AC415" t="str">
            <v>2021-11-12</v>
          </cell>
          <cell r="AD415" t="str">
            <v>正常</v>
          </cell>
        </row>
        <row r="415">
          <cell r="AF415">
            <v>0</v>
          </cell>
          <cell r="AG415">
            <v>0</v>
          </cell>
          <cell r="AH415">
            <v>0</v>
          </cell>
        </row>
        <row r="415">
          <cell r="AJ415">
            <v>0</v>
          </cell>
          <cell r="AK415">
            <v>0</v>
          </cell>
          <cell r="AL415">
            <v>0</v>
          </cell>
          <cell r="AM415" t="str">
            <v>保证</v>
          </cell>
        </row>
        <row r="415">
          <cell r="AO415">
            <v>0</v>
          </cell>
          <cell r="AP415">
            <v>0</v>
          </cell>
          <cell r="AQ415" t="str">
            <v>否</v>
          </cell>
          <cell r="AR415" t="str">
            <v>否</v>
          </cell>
          <cell r="AS415" t="str">
            <v>罗凤英</v>
          </cell>
          <cell r="AT415" t="str">
            <v>20080441450</v>
          </cell>
          <cell r="AU415">
            <v>0</v>
          </cell>
          <cell r="AV415" t="str">
            <v>A863</v>
          </cell>
          <cell r="AW415" t="str">
            <v>信贷工厂再就业小额贷款</v>
          </cell>
        </row>
        <row r="415">
          <cell r="AY415">
            <v>100000</v>
          </cell>
          <cell r="AZ415">
            <v>16347.95</v>
          </cell>
          <cell r="BA415">
            <v>10</v>
          </cell>
          <cell r="BB415">
            <v>0</v>
          </cell>
          <cell r="BC415" t="str">
            <v>正常结清</v>
          </cell>
          <cell r="BD415" t="str">
            <v>2021-11-12</v>
          </cell>
        </row>
        <row r="416">
          <cell r="O416" t="str">
            <v>4399978Q11811321376101</v>
          </cell>
        </row>
        <row r="416">
          <cell r="Q416" t="str">
            <v>62179955*******2432</v>
          </cell>
          <cell r="R416">
            <v>100000</v>
          </cell>
          <cell r="S416">
            <v>0</v>
          </cell>
          <cell r="T416">
            <v>6.75</v>
          </cell>
          <cell r="U416" t="str">
            <v>2018-11-13</v>
          </cell>
          <cell r="V416" t="str">
            <v>2021-11-13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 t="str">
            <v>2021-11-13</v>
          </cell>
          <cell r="AB416">
            <v>101128.08</v>
          </cell>
          <cell r="AC416" t="str">
            <v>2021-11-13</v>
          </cell>
          <cell r="AD416" t="str">
            <v>正常</v>
          </cell>
        </row>
        <row r="416">
          <cell r="AF416">
            <v>0</v>
          </cell>
          <cell r="AG416">
            <v>0</v>
          </cell>
          <cell r="AH416">
            <v>0</v>
          </cell>
        </row>
        <row r="416">
          <cell r="AJ416">
            <v>0</v>
          </cell>
          <cell r="AK416">
            <v>0</v>
          </cell>
          <cell r="AL416">
            <v>0</v>
          </cell>
          <cell r="AM416" t="str">
            <v>保证</v>
          </cell>
        </row>
        <row r="416">
          <cell r="AO416">
            <v>0</v>
          </cell>
          <cell r="AP416">
            <v>0</v>
          </cell>
          <cell r="AQ416" t="str">
            <v>否</v>
          </cell>
          <cell r="AR416" t="str">
            <v>否</v>
          </cell>
          <cell r="AS416" t="str">
            <v>刘永湘</v>
          </cell>
          <cell r="AT416" t="str">
            <v>20080490910</v>
          </cell>
          <cell r="AU416">
            <v>0</v>
          </cell>
          <cell r="AV416" t="str">
            <v>A863</v>
          </cell>
          <cell r="AW416" t="str">
            <v>信贷工厂再就业小额贷款</v>
          </cell>
        </row>
        <row r="416">
          <cell r="AY416">
            <v>100000</v>
          </cell>
          <cell r="AZ416">
            <v>16347.95</v>
          </cell>
          <cell r="BA416">
            <v>10</v>
          </cell>
          <cell r="BB416">
            <v>0</v>
          </cell>
          <cell r="BC416" t="str">
            <v>正常结清</v>
          </cell>
          <cell r="BD416" t="str">
            <v>2021-11-13</v>
          </cell>
        </row>
        <row r="417">
          <cell r="O417" t="str">
            <v>4399978Q11811321527201</v>
          </cell>
        </row>
        <row r="417">
          <cell r="Q417" t="str">
            <v>62179855*******0589</v>
          </cell>
          <cell r="R417">
            <v>100000</v>
          </cell>
          <cell r="S417">
            <v>0</v>
          </cell>
          <cell r="T417">
            <v>6.75</v>
          </cell>
          <cell r="U417" t="str">
            <v>2018-11-12</v>
          </cell>
          <cell r="V417" t="str">
            <v>2021-11-12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 t="str">
            <v>2021-05-18</v>
          </cell>
          <cell r="AB417">
            <v>101239.04</v>
          </cell>
          <cell r="AC417" t="str">
            <v>2021-06-12</v>
          </cell>
          <cell r="AD417" t="str">
            <v>正常</v>
          </cell>
        </row>
        <row r="417">
          <cell r="AF417">
            <v>0</v>
          </cell>
          <cell r="AG417">
            <v>0</v>
          </cell>
          <cell r="AH417">
            <v>0</v>
          </cell>
        </row>
        <row r="417">
          <cell r="AJ417">
            <v>2</v>
          </cell>
          <cell r="AK417">
            <v>0</v>
          </cell>
          <cell r="AL417">
            <v>0</v>
          </cell>
          <cell r="AM417" t="str">
            <v>保证</v>
          </cell>
        </row>
        <row r="417">
          <cell r="AO417">
            <v>0</v>
          </cell>
          <cell r="AP417">
            <v>0</v>
          </cell>
          <cell r="AQ417" t="str">
            <v>否</v>
          </cell>
          <cell r="AR417" t="str">
            <v>否</v>
          </cell>
          <cell r="AS417" t="str">
            <v>罗凤英</v>
          </cell>
          <cell r="AT417" t="str">
            <v>20080441450</v>
          </cell>
          <cell r="AU417">
            <v>0</v>
          </cell>
          <cell r="AV417" t="str">
            <v>A863</v>
          </cell>
          <cell r="AW417" t="str">
            <v>信贷工厂再就业小额贷款</v>
          </cell>
        </row>
        <row r="417">
          <cell r="AY417">
            <v>100000</v>
          </cell>
          <cell r="AZ417">
            <v>13056.27</v>
          </cell>
          <cell r="BA417">
            <v>9</v>
          </cell>
          <cell r="BB417">
            <v>0</v>
          </cell>
          <cell r="BC417" t="str">
            <v>提前全部结清</v>
          </cell>
          <cell r="BD417" t="str">
            <v>2021-05-18</v>
          </cell>
        </row>
        <row r="418">
          <cell r="O418" t="str">
            <v>4399978Q11811321539601</v>
          </cell>
        </row>
        <row r="418">
          <cell r="Q418" t="str">
            <v>62179855*******6650</v>
          </cell>
          <cell r="R418">
            <v>100000</v>
          </cell>
          <cell r="S418">
            <v>0</v>
          </cell>
          <cell r="T418">
            <v>6.75</v>
          </cell>
          <cell r="U418" t="str">
            <v>2018-11-12</v>
          </cell>
          <cell r="V418" t="str">
            <v>2021-11-12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 t="str">
            <v>2021-04-01</v>
          </cell>
          <cell r="AB418">
            <v>100369.86</v>
          </cell>
          <cell r="AC418" t="str">
            <v>2021-06-12</v>
          </cell>
          <cell r="AD418" t="str">
            <v>正常</v>
          </cell>
        </row>
        <row r="418">
          <cell r="AF418">
            <v>0</v>
          </cell>
          <cell r="AG418">
            <v>0</v>
          </cell>
          <cell r="AH418">
            <v>0</v>
          </cell>
        </row>
        <row r="418">
          <cell r="AJ418">
            <v>0</v>
          </cell>
          <cell r="AK418">
            <v>0</v>
          </cell>
          <cell r="AL418">
            <v>0</v>
          </cell>
          <cell r="AM418" t="str">
            <v>保证</v>
          </cell>
        </row>
        <row r="418">
          <cell r="AO418">
            <v>0</v>
          </cell>
          <cell r="AP418">
            <v>0</v>
          </cell>
          <cell r="AQ418" t="str">
            <v>否</v>
          </cell>
          <cell r="AR418" t="str">
            <v>否</v>
          </cell>
          <cell r="AS418" t="str">
            <v>罗凤英</v>
          </cell>
          <cell r="AT418" t="str">
            <v>20080441450</v>
          </cell>
          <cell r="AU418">
            <v>0</v>
          </cell>
          <cell r="AV418" t="str">
            <v>A863</v>
          </cell>
          <cell r="AW418" t="str">
            <v>信贷工厂再就业小额贷款</v>
          </cell>
        </row>
        <row r="418">
          <cell r="AY418">
            <v>100000</v>
          </cell>
          <cell r="AZ418">
            <v>12186.99</v>
          </cell>
          <cell r="BA418">
            <v>9</v>
          </cell>
          <cell r="BB418">
            <v>0</v>
          </cell>
          <cell r="BC418" t="str">
            <v>提前全部结清</v>
          </cell>
          <cell r="BD418" t="str">
            <v>2021-04-01</v>
          </cell>
        </row>
        <row r="419">
          <cell r="O419" t="str">
            <v>4399978Q11811323359501</v>
          </cell>
        </row>
        <row r="419">
          <cell r="Q419" t="str">
            <v>62179955*******5346</v>
          </cell>
          <cell r="R419">
            <v>100000</v>
          </cell>
          <cell r="S419">
            <v>0</v>
          </cell>
          <cell r="T419">
            <v>6.75</v>
          </cell>
          <cell r="U419" t="str">
            <v>2018-11-13</v>
          </cell>
          <cell r="V419" t="str">
            <v>2021-11-13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 t="str">
            <v>2021-11-13</v>
          </cell>
          <cell r="AB419">
            <v>101128.08</v>
          </cell>
          <cell r="AC419" t="str">
            <v>2021-11-13</v>
          </cell>
          <cell r="AD419" t="str">
            <v>正常</v>
          </cell>
        </row>
        <row r="419">
          <cell r="AF419">
            <v>0</v>
          </cell>
          <cell r="AG419">
            <v>0</v>
          </cell>
          <cell r="AH419">
            <v>0</v>
          </cell>
        </row>
        <row r="419">
          <cell r="AJ419">
            <v>0</v>
          </cell>
          <cell r="AK419">
            <v>0</v>
          </cell>
          <cell r="AL419">
            <v>0</v>
          </cell>
          <cell r="AM419" t="str">
            <v>保证</v>
          </cell>
        </row>
        <row r="419">
          <cell r="AO419">
            <v>0</v>
          </cell>
          <cell r="AP419">
            <v>0</v>
          </cell>
          <cell r="AQ419" t="str">
            <v>否</v>
          </cell>
          <cell r="AR419" t="str">
            <v>否</v>
          </cell>
          <cell r="AS419" t="str">
            <v>罗凤英</v>
          </cell>
          <cell r="AT419" t="str">
            <v>20080441450</v>
          </cell>
          <cell r="AU419">
            <v>0</v>
          </cell>
          <cell r="AV419" t="str">
            <v>A863</v>
          </cell>
          <cell r="AW419" t="str">
            <v>信贷工厂再就业小额贷款</v>
          </cell>
        </row>
        <row r="419">
          <cell r="AY419">
            <v>100000</v>
          </cell>
          <cell r="AZ419">
            <v>16347.95</v>
          </cell>
          <cell r="BA419">
            <v>10</v>
          </cell>
          <cell r="BB419">
            <v>0</v>
          </cell>
          <cell r="BC419" t="str">
            <v>正常结清</v>
          </cell>
          <cell r="BD419" t="str">
            <v>2021-11-13</v>
          </cell>
        </row>
        <row r="420">
          <cell r="O420" t="str">
            <v>4399978Q11811325677001</v>
          </cell>
        </row>
        <row r="420">
          <cell r="Q420" t="str">
            <v>62179955*******5379</v>
          </cell>
          <cell r="R420">
            <v>100000</v>
          </cell>
          <cell r="S420">
            <v>0</v>
          </cell>
          <cell r="T420">
            <v>6.75</v>
          </cell>
          <cell r="U420" t="str">
            <v>2018-11-19</v>
          </cell>
          <cell r="V420" t="str">
            <v>2021-11-19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 t="str">
            <v>2021-11-17</v>
          </cell>
          <cell r="AB420">
            <v>101091.1</v>
          </cell>
          <cell r="AC420" t="str">
            <v>2021-11-19</v>
          </cell>
          <cell r="AD420" t="str">
            <v>正常</v>
          </cell>
        </row>
        <row r="420">
          <cell r="AF420">
            <v>0</v>
          </cell>
          <cell r="AG420">
            <v>0</v>
          </cell>
          <cell r="AH420">
            <v>0</v>
          </cell>
        </row>
        <row r="420">
          <cell r="AJ420">
            <v>0</v>
          </cell>
          <cell r="AK420">
            <v>0</v>
          </cell>
          <cell r="AL420">
            <v>0</v>
          </cell>
          <cell r="AM420" t="str">
            <v>保证</v>
          </cell>
        </row>
        <row r="420">
          <cell r="AO420">
            <v>0</v>
          </cell>
          <cell r="AP420">
            <v>0</v>
          </cell>
          <cell r="AQ420" t="str">
            <v>否</v>
          </cell>
          <cell r="AR420" t="str">
            <v>否</v>
          </cell>
          <cell r="AS420" t="str">
            <v>葛解莲</v>
          </cell>
          <cell r="AT420" t="str">
            <v>20101215770</v>
          </cell>
          <cell r="AU420">
            <v>0</v>
          </cell>
          <cell r="AV420" t="str">
            <v>A863</v>
          </cell>
          <cell r="AW420" t="str">
            <v>信贷工厂再就业小额贷款</v>
          </cell>
        </row>
        <row r="420">
          <cell r="AY420">
            <v>100000</v>
          </cell>
          <cell r="AZ420">
            <v>16310.97</v>
          </cell>
          <cell r="BA420">
            <v>11</v>
          </cell>
          <cell r="BB420">
            <v>0</v>
          </cell>
          <cell r="BC420" t="str">
            <v>提前全部结清</v>
          </cell>
          <cell r="BD420" t="str">
            <v>2021-11-17</v>
          </cell>
        </row>
        <row r="421">
          <cell r="O421" t="str">
            <v>4399978Q11811330181101</v>
          </cell>
        </row>
        <row r="421">
          <cell r="Q421" t="str">
            <v>62179955*******4168</v>
          </cell>
          <cell r="R421">
            <v>100000</v>
          </cell>
          <cell r="S421">
            <v>0</v>
          </cell>
          <cell r="T421">
            <v>6.75</v>
          </cell>
          <cell r="U421" t="str">
            <v>2018-11-19</v>
          </cell>
          <cell r="V421" t="str">
            <v>2021-11-19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 t="str">
            <v>2021-11-19</v>
          </cell>
          <cell r="AB421">
            <v>101128.08</v>
          </cell>
          <cell r="AC421" t="str">
            <v>2021-11-19</v>
          </cell>
          <cell r="AD421" t="str">
            <v>正常</v>
          </cell>
        </row>
        <row r="421">
          <cell r="AF421">
            <v>0</v>
          </cell>
          <cell r="AG421">
            <v>0</v>
          </cell>
          <cell r="AH421">
            <v>0</v>
          </cell>
        </row>
        <row r="421">
          <cell r="AJ421">
            <v>1</v>
          </cell>
          <cell r="AK421">
            <v>0</v>
          </cell>
          <cell r="AL421">
            <v>0</v>
          </cell>
          <cell r="AM421" t="str">
            <v>保证</v>
          </cell>
        </row>
        <row r="421">
          <cell r="AO421">
            <v>0</v>
          </cell>
          <cell r="AP421">
            <v>0</v>
          </cell>
          <cell r="AQ421" t="str">
            <v>否</v>
          </cell>
          <cell r="AR421" t="str">
            <v>否</v>
          </cell>
          <cell r="AS421" t="str">
            <v>赵蓉</v>
          </cell>
          <cell r="AT421" t="str">
            <v>20080441460</v>
          </cell>
          <cell r="AU421">
            <v>0</v>
          </cell>
          <cell r="AV421" t="str">
            <v>A863</v>
          </cell>
          <cell r="AW421" t="str">
            <v>信贷工厂再就业小额贷款</v>
          </cell>
        </row>
        <row r="421">
          <cell r="AY421">
            <v>100000</v>
          </cell>
          <cell r="AZ421">
            <v>16351.52</v>
          </cell>
          <cell r="BA421">
            <v>10</v>
          </cell>
          <cell r="BB421">
            <v>0</v>
          </cell>
          <cell r="BC421" t="str">
            <v>正常结清</v>
          </cell>
          <cell r="BD421" t="str">
            <v>2021-11-19</v>
          </cell>
        </row>
        <row r="422">
          <cell r="O422" t="str">
            <v>4399978Q11811331305301</v>
          </cell>
        </row>
        <row r="422">
          <cell r="Q422" t="str">
            <v>62109855*******9101</v>
          </cell>
          <cell r="R422">
            <v>100000</v>
          </cell>
          <cell r="S422">
            <v>0</v>
          </cell>
          <cell r="T422">
            <v>6.75</v>
          </cell>
          <cell r="U422" t="str">
            <v>2018-11-20</v>
          </cell>
          <cell r="V422" t="str">
            <v>2021-11-20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 t="str">
            <v>2021-10-26</v>
          </cell>
          <cell r="AB422">
            <v>100665.75</v>
          </cell>
          <cell r="AC422" t="str">
            <v>2021-11-20</v>
          </cell>
          <cell r="AD422" t="str">
            <v>正常</v>
          </cell>
        </row>
        <row r="422">
          <cell r="AF422">
            <v>0</v>
          </cell>
          <cell r="AG422">
            <v>0</v>
          </cell>
          <cell r="AH422">
            <v>0</v>
          </cell>
        </row>
        <row r="422">
          <cell r="AJ422">
            <v>0</v>
          </cell>
          <cell r="AK422">
            <v>0</v>
          </cell>
          <cell r="AL422">
            <v>0</v>
          </cell>
          <cell r="AM422" t="str">
            <v>保证</v>
          </cell>
        </row>
        <row r="422">
          <cell r="AO422">
            <v>0</v>
          </cell>
          <cell r="AP422">
            <v>0</v>
          </cell>
          <cell r="AQ422" t="str">
            <v>否</v>
          </cell>
          <cell r="AR422" t="str">
            <v>否</v>
          </cell>
          <cell r="AS422" t="str">
            <v>魏茜</v>
          </cell>
          <cell r="AT422" t="str">
            <v>20170916410</v>
          </cell>
          <cell r="AU422">
            <v>0</v>
          </cell>
          <cell r="AV422" t="str">
            <v>A863</v>
          </cell>
          <cell r="AW422" t="str">
            <v>信贷工厂再就业小额贷款</v>
          </cell>
        </row>
        <row r="422">
          <cell r="AY422">
            <v>100000</v>
          </cell>
          <cell r="AZ422">
            <v>15885.62</v>
          </cell>
          <cell r="BA422">
            <v>11</v>
          </cell>
          <cell r="BB422">
            <v>0</v>
          </cell>
          <cell r="BC422" t="str">
            <v>提前全部结清</v>
          </cell>
          <cell r="BD422" t="str">
            <v>2021-10-26</v>
          </cell>
        </row>
        <row r="423">
          <cell r="O423" t="str">
            <v>4399978Q11811331973401</v>
          </cell>
        </row>
        <row r="423">
          <cell r="Q423" t="str">
            <v>62179955*******3239</v>
          </cell>
          <cell r="R423">
            <v>100000</v>
          </cell>
          <cell r="S423">
            <v>0</v>
          </cell>
          <cell r="T423">
            <v>6.75</v>
          </cell>
          <cell r="U423" t="str">
            <v>2018-11-21</v>
          </cell>
          <cell r="V423" t="str">
            <v>2021-11-21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 t="str">
            <v>2021-11-23</v>
          </cell>
          <cell r="AB423">
            <v>59925.01</v>
          </cell>
          <cell r="AC423" t="str">
            <v>2021-11-21</v>
          </cell>
          <cell r="AD423" t="str">
            <v>正常</v>
          </cell>
        </row>
        <row r="423">
          <cell r="AF423">
            <v>0</v>
          </cell>
          <cell r="AG423">
            <v>0</v>
          </cell>
          <cell r="AH423">
            <v>0</v>
          </cell>
        </row>
        <row r="423">
          <cell r="AJ423">
            <v>1</v>
          </cell>
          <cell r="AK423">
            <v>0</v>
          </cell>
          <cell r="AL423">
            <v>0</v>
          </cell>
          <cell r="AM423" t="str">
            <v>保证</v>
          </cell>
        </row>
        <row r="423">
          <cell r="AO423">
            <v>0</v>
          </cell>
          <cell r="AP423">
            <v>0</v>
          </cell>
          <cell r="AQ423" t="str">
            <v>否</v>
          </cell>
          <cell r="AR423" t="str">
            <v>否</v>
          </cell>
          <cell r="AS423" t="str">
            <v>尹向云</v>
          </cell>
          <cell r="AT423" t="str">
            <v>20080441440</v>
          </cell>
          <cell r="AU423">
            <v>0</v>
          </cell>
          <cell r="AV423" t="str">
            <v>A863</v>
          </cell>
          <cell r="AW423" t="str">
            <v>信贷工厂再就业小额贷款</v>
          </cell>
        </row>
        <row r="423">
          <cell r="AY423">
            <v>100000</v>
          </cell>
          <cell r="AZ423">
            <v>16387.51</v>
          </cell>
          <cell r="BA423">
            <v>10</v>
          </cell>
          <cell r="BB423">
            <v>0</v>
          </cell>
          <cell r="BC423" t="str">
            <v>正常结清</v>
          </cell>
          <cell r="BD423" t="str">
            <v>2021-11-23</v>
          </cell>
        </row>
        <row r="424">
          <cell r="O424" t="str">
            <v>4399978Q11811331991701</v>
          </cell>
        </row>
        <row r="424">
          <cell r="Q424" t="str">
            <v>62179955*******0166</v>
          </cell>
          <cell r="R424">
            <v>100000</v>
          </cell>
          <cell r="S424">
            <v>0</v>
          </cell>
          <cell r="T424">
            <v>6.75</v>
          </cell>
          <cell r="U424" t="str">
            <v>2018-11-21</v>
          </cell>
          <cell r="V424" t="str">
            <v>2021-11-21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 t="str">
            <v>2020-11-27</v>
          </cell>
          <cell r="AB424">
            <v>101239.04</v>
          </cell>
          <cell r="AC424" t="str">
            <v>2020-12-21</v>
          </cell>
          <cell r="AD424" t="str">
            <v>正常</v>
          </cell>
        </row>
        <row r="424">
          <cell r="AF424">
            <v>0</v>
          </cell>
          <cell r="AG424">
            <v>0</v>
          </cell>
          <cell r="AH424">
            <v>0</v>
          </cell>
        </row>
        <row r="424">
          <cell r="AJ424">
            <v>0</v>
          </cell>
          <cell r="AK424">
            <v>0</v>
          </cell>
          <cell r="AL424">
            <v>0</v>
          </cell>
          <cell r="AM424" t="str">
            <v>保证</v>
          </cell>
        </row>
        <row r="424">
          <cell r="AO424">
            <v>0</v>
          </cell>
          <cell r="AP424">
            <v>0</v>
          </cell>
          <cell r="AQ424" t="str">
            <v>否</v>
          </cell>
          <cell r="AR424" t="str">
            <v>否</v>
          </cell>
          <cell r="AS424" t="str">
            <v>尹向云</v>
          </cell>
          <cell r="AT424" t="str">
            <v>20080441440</v>
          </cell>
          <cell r="AU424">
            <v>0</v>
          </cell>
          <cell r="AV424" t="str">
            <v>A863</v>
          </cell>
          <cell r="AW424" t="str">
            <v>信贷工厂再就业小额贷款</v>
          </cell>
        </row>
        <row r="424">
          <cell r="AY424">
            <v>100000</v>
          </cell>
          <cell r="AZ424">
            <v>9708.91</v>
          </cell>
          <cell r="BA424">
            <v>7</v>
          </cell>
          <cell r="BB424">
            <v>0</v>
          </cell>
          <cell r="BC424" t="str">
            <v>提前全部结清</v>
          </cell>
          <cell r="BD424" t="str">
            <v>2020-11-27</v>
          </cell>
        </row>
        <row r="425">
          <cell r="O425" t="str">
            <v>4399978Q11811332468901</v>
          </cell>
        </row>
        <row r="425">
          <cell r="Q425" t="str">
            <v>62179955*******1369</v>
          </cell>
          <cell r="R425">
            <v>100000</v>
          </cell>
          <cell r="S425">
            <v>0</v>
          </cell>
          <cell r="T425">
            <v>6.75</v>
          </cell>
          <cell r="U425" t="str">
            <v>2018-11-21</v>
          </cell>
          <cell r="V425" t="str">
            <v>2021-11-21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 t="str">
            <v>2021-03-30</v>
          </cell>
          <cell r="AB425">
            <v>100166.44</v>
          </cell>
          <cell r="AC425" t="str">
            <v>2021-06-21</v>
          </cell>
          <cell r="AD425" t="str">
            <v>正常</v>
          </cell>
        </row>
        <row r="425">
          <cell r="AF425">
            <v>0</v>
          </cell>
          <cell r="AG425">
            <v>0</v>
          </cell>
          <cell r="AH425">
            <v>0</v>
          </cell>
        </row>
        <row r="425">
          <cell r="AJ425">
            <v>0</v>
          </cell>
          <cell r="AK425">
            <v>0</v>
          </cell>
          <cell r="AL425">
            <v>0</v>
          </cell>
          <cell r="AM425" t="str">
            <v>保证</v>
          </cell>
        </row>
        <row r="425">
          <cell r="AO425">
            <v>0</v>
          </cell>
          <cell r="AP425">
            <v>0</v>
          </cell>
          <cell r="AQ425" t="str">
            <v>否</v>
          </cell>
          <cell r="AR425" t="str">
            <v>否</v>
          </cell>
          <cell r="AS425" t="str">
            <v>赵蓉</v>
          </cell>
          <cell r="AT425" t="str">
            <v>20080441460</v>
          </cell>
          <cell r="AU425">
            <v>0</v>
          </cell>
          <cell r="AV425" t="str">
            <v>A863</v>
          </cell>
          <cell r="AW425" t="str">
            <v>信贷工厂再就业小额贷款</v>
          </cell>
        </row>
        <row r="425">
          <cell r="AY425">
            <v>100000</v>
          </cell>
          <cell r="AZ425">
            <v>11983.57</v>
          </cell>
          <cell r="BA425">
            <v>9</v>
          </cell>
          <cell r="BB425">
            <v>0</v>
          </cell>
          <cell r="BC425" t="str">
            <v>提前全部结清</v>
          </cell>
          <cell r="BD425" t="str">
            <v>2021-03-30</v>
          </cell>
        </row>
        <row r="426">
          <cell r="O426" t="str">
            <v>4399978Q11811337121001</v>
          </cell>
        </row>
        <row r="426">
          <cell r="Q426" t="str">
            <v>62179955*******2729</v>
          </cell>
          <cell r="R426">
            <v>100000</v>
          </cell>
          <cell r="S426">
            <v>0</v>
          </cell>
          <cell r="T426">
            <v>6.75</v>
          </cell>
          <cell r="U426" t="str">
            <v>2018-11-23</v>
          </cell>
          <cell r="V426" t="str">
            <v>2021-11-23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 t="str">
            <v>2021-05-24</v>
          </cell>
          <cell r="AB426">
            <v>101146.58</v>
          </cell>
          <cell r="AC426" t="str">
            <v>2021-06-23</v>
          </cell>
          <cell r="AD426" t="str">
            <v>正常</v>
          </cell>
        </row>
        <row r="426">
          <cell r="AF426">
            <v>0</v>
          </cell>
          <cell r="AG426">
            <v>0</v>
          </cell>
          <cell r="AH426">
            <v>0</v>
          </cell>
        </row>
        <row r="426">
          <cell r="AJ426">
            <v>0</v>
          </cell>
          <cell r="AK426">
            <v>0</v>
          </cell>
          <cell r="AL426">
            <v>0</v>
          </cell>
          <cell r="AM426" t="str">
            <v>保证</v>
          </cell>
        </row>
        <row r="426">
          <cell r="AO426">
            <v>0</v>
          </cell>
          <cell r="AP426">
            <v>0</v>
          </cell>
          <cell r="AQ426" t="str">
            <v>否</v>
          </cell>
          <cell r="AR426" t="str">
            <v>否</v>
          </cell>
          <cell r="AS426" t="str">
            <v>王斐弘</v>
          </cell>
          <cell r="AT426" t="str">
            <v>20080491970</v>
          </cell>
          <cell r="AU426">
            <v>0</v>
          </cell>
          <cell r="AV426" t="str">
            <v>A863</v>
          </cell>
          <cell r="AW426" t="str">
            <v>信贷工厂再就业小额贷款</v>
          </cell>
        </row>
        <row r="426">
          <cell r="AY426">
            <v>100000</v>
          </cell>
          <cell r="AZ426">
            <v>12963.71</v>
          </cell>
          <cell r="BA426">
            <v>9</v>
          </cell>
          <cell r="BB426">
            <v>0</v>
          </cell>
          <cell r="BC426" t="str">
            <v>提前全部结清</v>
          </cell>
          <cell r="BD426" t="str">
            <v>2021-05-24</v>
          </cell>
        </row>
        <row r="427">
          <cell r="O427" t="str">
            <v>4399978Q11811337366401</v>
          </cell>
        </row>
        <row r="427">
          <cell r="Q427" t="str">
            <v>62179955*******5421</v>
          </cell>
          <cell r="R427">
            <v>100000</v>
          </cell>
          <cell r="S427">
            <v>0</v>
          </cell>
          <cell r="T427">
            <v>6.75</v>
          </cell>
          <cell r="U427" t="str">
            <v>2018-11-28</v>
          </cell>
          <cell r="V427" t="str">
            <v>2021-11-28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 t="str">
            <v>2021-08-03</v>
          </cell>
          <cell r="AB427">
            <v>101239.04</v>
          </cell>
          <cell r="AC427" t="str">
            <v>2021-08-28</v>
          </cell>
          <cell r="AD427" t="str">
            <v>正常</v>
          </cell>
        </row>
        <row r="427">
          <cell r="AF427">
            <v>0</v>
          </cell>
          <cell r="AG427">
            <v>0</v>
          </cell>
          <cell r="AH427">
            <v>0</v>
          </cell>
        </row>
        <row r="427">
          <cell r="AJ427">
            <v>0</v>
          </cell>
          <cell r="AK427">
            <v>0</v>
          </cell>
          <cell r="AL427">
            <v>0</v>
          </cell>
          <cell r="AM427" t="str">
            <v>保证</v>
          </cell>
        </row>
        <row r="427">
          <cell r="AO427">
            <v>0</v>
          </cell>
          <cell r="AP427">
            <v>0</v>
          </cell>
          <cell r="AQ427" t="str">
            <v>否</v>
          </cell>
          <cell r="AR427" t="str">
            <v>否</v>
          </cell>
          <cell r="AS427" t="str">
            <v>王斐弘</v>
          </cell>
          <cell r="AT427" t="str">
            <v>20080491970</v>
          </cell>
          <cell r="AU427">
            <v>0</v>
          </cell>
          <cell r="AV427" t="str">
            <v>A863</v>
          </cell>
          <cell r="AW427" t="str">
            <v>信贷工厂再就业小额贷款</v>
          </cell>
        </row>
        <row r="427">
          <cell r="AY427">
            <v>100000</v>
          </cell>
          <cell r="AZ427">
            <v>14757.53</v>
          </cell>
          <cell r="BA427">
            <v>10</v>
          </cell>
          <cell r="BB427">
            <v>0</v>
          </cell>
          <cell r="BC427" t="str">
            <v>提前全部结清</v>
          </cell>
          <cell r="BD427" t="str">
            <v>2021-08-03</v>
          </cell>
        </row>
        <row r="428">
          <cell r="O428" t="str">
            <v>4399978Q11811339473301</v>
          </cell>
        </row>
        <row r="428">
          <cell r="Q428" t="str">
            <v>62109855*******9427</v>
          </cell>
          <cell r="R428">
            <v>100000</v>
          </cell>
          <cell r="S428">
            <v>0</v>
          </cell>
          <cell r="T428">
            <v>6.75</v>
          </cell>
          <cell r="U428" t="str">
            <v>2018-11-27</v>
          </cell>
          <cell r="V428" t="str">
            <v>2021-11-27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 t="str">
            <v>2021-11-27</v>
          </cell>
          <cell r="AB428">
            <v>101128.08</v>
          </cell>
          <cell r="AC428" t="str">
            <v>2021-11-27</v>
          </cell>
          <cell r="AD428" t="str">
            <v>正常</v>
          </cell>
        </row>
        <row r="428">
          <cell r="AF428">
            <v>0</v>
          </cell>
          <cell r="AG428">
            <v>0</v>
          </cell>
          <cell r="AH428">
            <v>0</v>
          </cell>
        </row>
        <row r="428">
          <cell r="AJ428">
            <v>0</v>
          </cell>
          <cell r="AK428">
            <v>0</v>
          </cell>
          <cell r="AL428">
            <v>0</v>
          </cell>
          <cell r="AM428" t="str">
            <v>保证</v>
          </cell>
        </row>
        <row r="428">
          <cell r="AO428">
            <v>0</v>
          </cell>
          <cell r="AP428">
            <v>0</v>
          </cell>
          <cell r="AQ428" t="str">
            <v>否</v>
          </cell>
          <cell r="AR428" t="str">
            <v>否</v>
          </cell>
          <cell r="AS428" t="str">
            <v>葛解莲</v>
          </cell>
          <cell r="AT428" t="str">
            <v>20101215770</v>
          </cell>
          <cell r="AU428">
            <v>0</v>
          </cell>
          <cell r="AV428" t="str">
            <v>A863</v>
          </cell>
          <cell r="AW428" t="str">
            <v>信贷工厂再就业小额贷款</v>
          </cell>
        </row>
        <row r="428">
          <cell r="AY428">
            <v>100000</v>
          </cell>
          <cell r="AZ428">
            <v>16347.95</v>
          </cell>
          <cell r="BA428">
            <v>10</v>
          </cell>
          <cell r="BB428">
            <v>0</v>
          </cell>
          <cell r="BC428" t="str">
            <v>正常结清</v>
          </cell>
          <cell r="BD428" t="str">
            <v>2021-11-27</v>
          </cell>
        </row>
        <row r="429">
          <cell r="O429" t="str">
            <v>4399978Q11811339581401</v>
          </cell>
        </row>
        <row r="429">
          <cell r="Q429" t="str">
            <v>62179955*******5395</v>
          </cell>
          <cell r="R429">
            <v>100000</v>
          </cell>
          <cell r="S429">
            <v>0</v>
          </cell>
          <cell r="T429">
            <v>6.75</v>
          </cell>
          <cell r="U429" t="str">
            <v>2018-11-27</v>
          </cell>
          <cell r="V429" t="str">
            <v>2021-11-27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 t="str">
            <v>2021-11-29</v>
          </cell>
          <cell r="AB429">
            <v>101173.21</v>
          </cell>
          <cell r="AC429" t="str">
            <v>2021-11-27</v>
          </cell>
          <cell r="AD429" t="str">
            <v>正常</v>
          </cell>
        </row>
        <row r="429">
          <cell r="AF429">
            <v>0</v>
          </cell>
          <cell r="AG429">
            <v>0</v>
          </cell>
          <cell r="AH429">
            <v>0</v>
          </cell>
        </row>
        <row r="429">
          <cell r="AJ429">
            <v>1</v>
          </cell>
          <cell r="AK429">
            <v>0</v>
          </cell>
          <cell r="AL429">
            <v>0</v>
          </cell>
          <cell r="AM429" t="str">
            <v>保证</v>
          </cell>
        </row>
        <row r="429">
          <cell r="AO429">
            <v>0</v>
          </cell>
          <cell r="AP429">
            <v>0</v>
          </cell>
          <cell r="AQ429" t="str">
            <v>否</v>
          </cell>
          <cell r="AR429" t="str">
            <v>否</v>
          </cell>
          <cell r="AS429" t="str">
            <v>赵蓉</v>
          </cell>
          <cell r="AT429" t="str">
            <v>20080441460</v>
          </cell>
          <cell r="AU429">
            <v>0</v>
          </cell>
          <cell r="AV429" t="str">
            <v>A863</v>
          </cell>
          <cell r="AW429" t="str">
            <v>信贷工厂再就业小额贷款</v>
          </cell>
        </row>
        <row r="429">
          <cell r="AY429">
            <v>100000</v>
          </cell>
          <cell r="AZ429">
            <v>16396.57</v>
          </cell>
          <cell r="BA429">
            <v>10</v>
          </cell>
          <cell r="BB429">
            <v>0</v>
          </cell>
          <cell r="BC429" t="str">
            <v>正常结清</v>
          </cell>
          <cell r="BD429" t="str">
            <v>2021-11-29</v>
          </cell>
        </row>
        <row r="430">
          <cell r="O430" t="str">
            <v>4399978Q11811339691001</v>
          </cell>
        </row>
        <row r="430">
          <cell r="Q430" t="str">
            <v>62179955*******3284</v>
          </cell>
          <cell r="R430">
            <v>100000</v>
          </cell>
          <cell r="S430">
            <v>0</v>
          </cell>
          <cell r="T430">
            <v>6.75</v>
          </cell>
          <cell r="U430" t="str">
            <v>2018-11-27</v>
          </cell>
          <cell r="V430" t="str">
            <v>2021-11-27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 t="str">
            <v>2021-11-27</v>
          </cell>
          <cell r="AB430">
            <v>101128.08</v>
          </cell>
          <cell r="AC430" t="str">
            <v>2021-11-27</v>
          </cell>
          <cell r="AD430" t="str">
            <v>正常</v>
          </cell>
        </row>
        <row r="430">
          <cell r="AF430">
            <v>0</v>
          </cell>
          <cell r="AG430">
            <v>0</v>
          </cell>
          <cell r="AH430">
            <v>0</v>
          </cell>
        </row>
        <row r="430">
          <cell r="AJ430">
            <v>0</v>
          </cell>
          <cell r="AK430">
            <v>0</v>
          </cell>
          <cell r="AL430">
            <v>0</v>
          </cell>
          <cell r="AM430" t="str">
            <v>保证</v>
          </cell>
        </row>
        <row r="430">
          <cell r="AO430">
            <v>0</v>
          </cell>
          <cell r="AP430">
            <v>0</v>
          </cell>
          <cell r="AQ430" t="str">
            <v>否</v>
          </cell>
          <cell r="AR430" t="str">
            <v>否</v>
          </cell>
          <cell r="AS430" t="str">
            <v>葛解莲</v>
          </cell>
          <cell r="AT430" t="str">
            <v>20101215770</v>
          </cell>
          <cell r="AU430">
            <v>0</v>
          </cell>
          <cell r="AV430" t="str">
            <v>A863</v>
          </cell>
          <cell r="AW430" t="str">
            <v>信贷工厂再就业小额贷款</v>
          </cell>
        </row>
        <row r="430">
          <cell r="AY430">
            <v>100000</v>
          </cell>
          <cell r="AZ430">
            <v>16347.95</v>
          </cell>
          <cell r="BA430">
            <v>10</v>
          </cell>
          <cell r="BB430">
            <v>0</v>
          </cell>
          <cell r="BC430" t="str">
            <v>正常结清</v>
          </cell>
          <cell r="BD430" t="str">
            <v>2021-11-27</v>
          </cell>
        </row>
        <row r="431">
          <cell r="O431" t="str">
            <v>4399978Q11811340063001</v>
          </cell>
        </row>
        <row r="431">
          <cell r="Q431" t="str">
            <v>62109855*******0985</v>
          </cell>
          <cell r="R431">
            <v>100000</v>
          </cell>
          <cell r="S431">
            <v>0</v>
          </cell>
          <cell r="T431">
            <v>6.75</v>
          </cell>
          <cell r="U431" t="str">
            <v>2018-11-27</v>
          </cell>
          <cell r="V431" t="str">
            <v>2021-11-27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 t="str">
            <v>2021-11-27</v>
          </cell>
          <cell r="AB431">
            <v>101128.08</v>
          </cell>
          <cell r="AC431" t="str">
            <v>2021-11-27</v>
          </cell>
          <cell r="AD431" t="str">
            <v>正常</v>
          </cell>
        </row>
        <row r="431">
          <cell r="AF431">
            <v>0</v>
          </cell>
          <cell r="AG431">
            <v>0</v>
          </cell>
          <cell r="AH431">
            <v>0</v>
          </cell>
        </row>
        <row r="431">
          <cell r="AJ431">
            <v>0</v>
          </cell>
          <cell r="AK431">
            <v>0</v>
          </cell>
          <cell r="AL431">
            <v>0</v>
          </cell>
          <cell r="AM431" t="str">
            <v>保证</v>
          </cell>
        </row>
        <row r="431">
          <cell r="AO431">
            <v>0</v>
          </cell>
          <cell r="AP431">
            <v>0</v>
          </cell>
          <cell r="AQ431" t="str">
            <v>否</v>
          </cell>
          <cell r="AR431" t="str">
            <v>否</v>
          </cell>
          <cell r="AS431" t="str">
            <v>葛解莲</v>
          </cell>
          <cell r="AT431" t="str">
            <v>20101215770</v>
          </cell>
          <cell r="AU431">
            <v>0</v>
          </cell>
          <cell r="AV431" t="str">
            <v>A863</v>
          </cell>
          <cell r="AW431" t="str">
            <v>信贷工厂再就业小额贷款</v>
          </cell>
        </row>
        <row r="431">
          <cell r="AY431">
            <v>100000</v>
          </cell>
          <cell r="AZ431">
            <v>16347.95</v>
          </cell>
          <cell r="BA431">
            <v>10</v>
          </cell>
          <cell r="BB431">
            <v>0</v>
          </cell>
          <cell r="BC431" t="str">
            <v>正常结清</v>
          </cell>
          <cell r="BD431" t="str">
            <v>2021-11-27</v>
          </cell>
        </row>
        <row r="432">
          <cell r="O432" t="str">
            <v>4399978Q11811341819001</v>
          </cell>
        </row>
        <row r="432">
          <cell r="Q432" t="str">
            <v>62179955*******4683</v>
          </cell>
          <cell r="R432">
            <v>100000</v>
          </cell>
          <cell r="S432">
            <v>0</v>
          </cell>
          <cell r="T432">
            <v>6.75</v>
          </cell>
          <cell r="U432" t="str">
            <v>2018-11-28</v>
          </cell>
          <cell r="V432" t="str">
            <v>2021-11-28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 t="str">
            <v>2020-11-27</v>
          </cell>
          <cell r="AB432">
            <v>101109.59</v>
          </cell>
          <cell r="AC432" t="str">
            <v>2020-12-28</v>
          </cell>
          <cell r="AD432" t="str">
            <v>正常</v>
          </cell>
        </row>
        <row r="432">
          <cell r="AF432">
            <v>0</v>
          </cell>
          <cell r="AG432">
            <v>0</v>
          </cell>
          <cell r="AH432">
            <v>0</v>
          </cell>
        </row>
        <row r="432">
          <cell r="AJ432">
            <v>1</v>
          </cell>
          <cell r="AK432">
            <v>0</v>
          </cell>
          <cell r="AL432">
            <v>0</v>
          </cell>
          <cell r="AM432" t="str">
            <v>保证</v>
          </cell>
        </row>
        <row r="432">
          <cell r="AO432">
            <v>0</v>
          </cell>
          <cell r="AP432">
            <v>0</v>
          </cell>
          <cell r="AQ432" t="str">
            <v>否</v>
          </cell>
          <cell r="AR432" t="str">
            <v>否</v>
          </cell>
          <cell r="AS432" t="str">
            <v>尹向云</v>
          </cell>
          <cell r="AT432" t="str">
            <v>20080441440</v>
          </cell>
          <cell r="AU432">
            <v>0</v>
          </cell>
          <cell r="AV432" t="str">
            <v>A863</v>
          </cell>
          <cell r="AW432" t="str">
            <v>信贷工厂再就业小额贷款</v>
          </cell>
        </row>
        <row r="432">
          <cell r="AY432">
            <v>100000</v>
          </cell>
          <cell r="AZ432">
            <v>9579.54</v>
          </cell>
          <cell r="BA432">
            <v>7</v>
          </cell>
          <cell r="BB432">
            <v>0</v>
          </cell>
          <cell r="BC432" t="str">
            <v>提前全部结清</v>
          </cell>
          <cell r="BD432" t="str">
            <v>2020-11-27</v>
          </cell>
        </row>
        <row r="433">
          <cell r="O433" t="str">
            <v>4399978Q11811342463601</v>
          </cell>
        </row>
        <row r="433">
          <cell r="Q433" t="str">
            <v>62179955*******1474</v>
          </cell>
          <cell r="R433">
            <v>100000</v>
          </cell>
          <cell r="S433">
            <v>0</v>
          </cell>
          <cell r="T433">
            <v>6.75</v>
          </cell>
          <cell r="U433" t="str">
            <v>2018-12-04</v>
          </cell>
          <cell r="V433" t="str">
            <v>2021-12-04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 t="str">
            <v>2021-11-19</v>
          </cell>
          <cell r="AB433">
            <v>101405.48</v>
          </cell>
          <cell r="AC433" t="str">
            <v>2021-12-04</v>
          </cell>
          <cell r="AD433" t="str">
            <v>正常</v>
          </cell>
        </row>
        <row r="433">
          <cell r="AF433">
            <v>0</v>
          </cell>
          <cell r="AG433">
            <v>0</v>
          </cell>
          <cell r="AH433">
            <v>0</v>
          </cell>
        </row>
        <row r="433">
          <cell r="AJ433">
            <v>0</v>
          </cell>
          <cell r="AK433">
            <v>0</v>
          </cell>
          <cell r="AL433">
            <v>0</v>
          </cell>
          <cell r="AM433" t="str">
            <v>保证</v>
          </cell>
        </row>
        <row r="433">
          <cell r="AO433">
            <v>0</v>
          </cell>
          <cell r="AP433">
            <v>0</v>
          </cell>
          <cell r="AQ433" t="str">
            <v>否</v>
          </cell>
          <cell r="AR433" t="str">
            <v>否</v>
          </cell>
          <cell r="AS433" t="str">
            <v>黄署香</v>
          </cell>
          <cell r="AT433" t="str">
            <v>20080441180</v>
          </cell>
          <cell r="AU433">
            <v>0</v>
          </cell>
          <cell r="AV433" t="str">
            <v>A863</v>
          </cell>
          <cell r="AW433" t="str">
            <v>信贷工厂再就业小额贷款</v>
          </cell>
        </row>
        <row r="433">
          <cell r="AY433">
            <v>100000</v>
          </cell>
          <cell r="AZ433">
            <v>16625.35</v>
          </cell>
          <cell r="BA433">
            <v>11</v>
          </cell>
          <cell r="BB433">
            <v>0</v>
          </cell>
          <cell r="BC433" t="str">
            <v>提前全部结清</v>
          </cell>
          <cell r="BD433" t="str">
            <v>2021-11-19</v>
          </cell>
        </row>
        <row r="434">
          <cell r="O434" t="str">
            <v>4399978Q11811342553101</v>
          </cell>
        </row>
        <row r="434">
          <cell r="Q434" t="str">
            <v>62179955*******7274</v>
          </cell>
          <cell r="R434">
            <v>100000</v>
          </cell>
          <cell r="S434">
            <v>0</v>
          </cell>
          <cell r="T434">
            <v>6.75</v>
          </cell>
          <cell r="U434" t="str">
            <v>2018-11-29</v>
          </cell>
          <cell r="V434" t="str">
            <v>2021-11-29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 t="str">
            <v>2020-12-18</v>
          </cell>
          <cell r="AB434">
            <v>101479.45</v>
          </cell>
          <cell r="AC434" t="str">
            <v>2020-12-29</v>
          </cell>
          <cell r="AD434" t="str">
            <v>正常</v>
          </cell>
        </row>
        <row r="434">
          <cell r="AF434">
            <v>0</v>
          </cell>
          <cell r="AG434">
            <v>0</v>
          </cell>
          <cell r="AH434">
            <v>0</v>
          </cell>
        </row>
        <row r="434">
          <cell r="AJ434">
            <v>0</v>
          </cell>
          <cell r="AK434">
            <v>0</v>
          </cell>
          <cell r="AL434">
            <v>0</v>
          </cell>
          <cell r="AM434" t="str">
            <v>保证</v>
          </cell>
        </row>
        <row r="434">
          <cell r="AO434">
            <v>0</v>
          </cell>
          <cell r="AP434">
            <v>0</v>
          </cell>
          <cell r="AQ434" t="str">
            <v>否</v>
          </cell>
          <cell r="AR434" t="str">
            <v>否</v>
          </cell>
          <cell r="AS434" t="str">
            <v>罗凤英</v>
          </cell>
          <cell r="AT434" t="str">
            <v>20080441450</v>
          </cell>
          <cell r="AU434">
            <v>0</v>
          </cell>
          <cell r="AV434" t="str">
            <v>A863</v>
          </cell>
          <cell r="AW434" t="str">
            <v>信贷工厂再就业小额贷款</v>
          </cell>
        </row>
        <row r="434">
          <cell r="AY434">
            <v>100000</v>
          </cell>
          <cell r="AZ434">
            <v>9949.32</v>
          </cell>
          <cell r="BA434">
            <v>7</v>
          </cell>
          <cell r="BB434">
            <v>0</v>
          </cell>
          <cell r="BC434" t="str">
            <v>提前全部结清</v>
          </cell>
          <cell r="BD434" t="str">
            <v>2020-12-18</v>
          </cell>
        </row>
        <row r="435">
          <cell r="O435" t="str">
            <v>4399978Q11811342650401</v>
          </cell>
        </row>
        <row r="435">
          <cell r="Q435" t="str">
            <v>62179955*******2398</v>
          </cell>
          <cell r="R435">
            <v>100000</v>
          </cell>
          <cell r="S435">
            <v>0</v>
          </cell>
          <cell r="T435">
            <v>6.75</v>
          </cell>
          <cell r="U435" t="str">
            <v>2018-11-29</v>
          </cell>
          <cell r="V435" t="str">
            <v>2021-11-29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 t="str">
            <v>2021-11-29</v>
          </cell>
          <cell r="AB435">
            <v>101128.08</v>
          </cell>
          <cell r="AC435" t="str">
            <v>2021-11-29</v>
          </cell>
          <cell r="AD435" t="str">
            <v>正常</v>
          </cell>
        </row>
        <row r="435">
          <cell r="AF435">
            <v>0</v>
          </cell>
          <cell r="AG435">
            <v>0</v>
          </cell>
          <cell r="AH435">
            <v>0</v>
          </cell>
        </row>
        <row r="435">
          <cell r="AJ435">
            <v>2</v>
          </cell>
          <cell r="AK435">
            <v>0</v>
          </cell>
          <cell r="AL435">
            <v>0</v>
          </cell>
          <cell r="AM435" t="str">
            <v>保证</v>
          </cell>
        </row>
        <row r="435">
          <cell r="AO435">
            <v>0</v>
          </cell>
          <cell r="AP435">
            <v>0</v>
          </cell>
          <cell r="AQ435" t="str">
            <v>否</v>
          </cell>
          <cell r="AR435" t="str">
            <v>否</v>
          </cell>
          <cell r="AS435" t="str">
            <v>赵蓉</v>
          </cell>
          <cell r="AT435" t="str">
            <v>20080441460</v>
          </cell>
          <cell r="AU435">
            <v>0</v>
          </cell>
          <cell r="AV435" t="str">
            <v>A863</v>
          </cell>
          <cell r="AW435" t="str">
            <v>信贷工厂再就业小额贷款</v>
          </cell>
        </row>
        <row r="435">
          <cell r="AY435">
            <v>100000</v>
          </cell>
          <cell r="AZ435">
            <v>16348.3</v>
          </cell>
          <cell r="BA435">
            <v>10</v>
          </cell>
          <cell r="BB435">
            <v>0</v>
          </cell>
          <cell r="BC435" t="str">
            <v>正常结清</v>
          </cell>
          <cell r="BD435" t="str">
            <v>2021-11-29</v>
          </cell>
        </row>
        <row r="436">
          <cell r="O436" t="str">
            <v>4399978Q11811343915801</v>
          </cell>
        </row>
        <row r="436">
          <cell r="Q436" t="str">
            <v>62179955*******3001</v>
          </cell>
          <cell r="R436">
            <v>100000</v>
          </cell>
          <cell r="S436">
            <v>0</v>
          </cell>
          <cell r="T436">
            <v>6.75</v>
          </cell>
          <cell r="U436" t="str">
            <v>2018-12-04</v>
          </cell>
          <cell r="V436" t="str">
            <v>2021-12-04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 t="str">
            <v>2021-12-04</v>
          </cell>
          <cell r="AB436">
            <v>101682.88</v>
          </cell>
          <cell r="AC436" t="str">
            <v>2021-12-04</v>
          </cell>
          <cell r="AD436" t="str">
            <v>正常</v>
          </cell>
        </row>
        <row r="436">
          <cell r="AF436">
            <v>0</v>
          </cell>
          <cell r="AG436">
            <v>0</v>
          </cell>
          <cell r="AH436">
            <v>0</v>
          </cell>
        </row>
        <row r="436">
          <cell r="AJ436">
            <v>0</v>
          </cell>
          <cell r="AK436">
            <v>0</v>
          </cell>
          <cell r="AL436">
            <v>0</v>
          </cell>
          <cell r="AM436" t="str">
            <v>保证</v>
          </cell>
        </row>
        <row r="436">
          <cell r="AO436">
            <v>0</v>
          </cell>
          <cell r="AP436">
            <v>0</v>
          </cell>
          <cell r="AQ436" t="str">
            <v>否</v>
          </cell>
          <cell r="AR436" t="str">
            <v>否</v>
          </cell>
          <cell r="AS436" t="str">
            <v>黄署香</v>
          </cell>
          <cell r="AT436" t="str">
            <v>20080441180</v>
          </cell>
          <cell r="AU436">
            <v>0</v>
          </cell>
          <cell r="AV436" t="str">
            <v>A863</v>
          </cell>
          <cell r="AW436" t="str">
            <v>信贷工厂再就业小额贷款</v>
          </cell>
        </row>
        <row r="436">
          <cell r="AY436">
            <v>100000</v>
          </cell>
          <cell r="AZ436">
            <v>16902.75</v>
          </cell>
          <cell r="BA436">
            <v>10</v>
          </cell>
          <cell r="BB436">
            <v>0</v>
          </cell>
          <cell r="BC436" t="str">
            <v>正常结清</v>
          </cell>
          <cell r="BD436" t="str">
            <v>2021-12-04</v>
          </cell>
        </row>
        <row r="437">
          <cell r="O437" t="str">
            <v>4399978Q11811344408001</v>
          </cell>
        </row>
        <row r="437">
          <cell r="Q437" t="str">
            <v>62218855*******0016</v>
          </cell>
          <cell r="R437">
            <v>100000</v>
          </cell>
          <cell r="S437">
            <v>0</v>
          </cell>
          <cell r="T437">
            <v>6.75</v>
          </cell>
          <cell r="U437" t="str">
            <v>2018-12-04</v>
          </cell>
          <cell r="V437" t="str">
            <v>2021-12-04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 t="str">
            <v>2021-12-01</v>
          </cell>
          <cell r="AB437">
            <v>101627.4</v>
          </cell>
          <cell r="AC437" t="str">
            <v>2021-12-04</v>
          </cell>
          <cell r="AD437" t="str">
            <v>正常</v>
          </cell>
        </row>
        <row r="437">
          <cell r="AF437">
            <v>0</v>
          </cell>
          <cell r="AG437">
            <v>0</v>
          </cell>
          <cell r="AH437">
            <v>0</v>
          </cell>
        </row>
        <row r="437">
          <cell r="AJ437">
            <v>0</v>
          </cell>
          <cell r="AK437">
            <v>0</v>
          </cell>
          <cell r="AL437">
            <v>0</v>
          </cell>
          <cell r="AM437" t="str">
            <v>保证</v>
          </cell>
        </row>
        <row r="437">
          <cell r="AO437">
            <v>0</v>
          </cell>
          <cell r="AP437">
            <v>0</v>
          </cell>
          <cell r="AQ437" t="str">
            <v>否</v>
          </cell>
          <cell r="AR437" t="str">
            <v>否</v>
          </cell>
          <cell r="AS437" t="str">
            <v>黄署香</v>
          </cell>
          <cell r="AT437" t="str">
            <v>20080441180</v>
          </cell>
          <cell r="AU437">
            <v>0</v>
          </cell>
          <cell r="AV437" t="str">
            <v>A863</v>
          </cell>
          <cell r="AW437" t="str">
            <v>信贷工厂再就业小额贷款</v>
          </cell>
        </row>
        <row r="437">
          <cell r="AY437">
            <v>100000</v>
          </cell>
          <cell r="AZ437">
            <v>16847.27</v>
          </cell>
          <cell r="BA437">
            <v>11</v>
          </cell>
          <cell r="BB437">
            <v>0</v>
          </cell>
          <cell r="BC437" t="str">
            <v>提前全部结清</v>
          </cell>
          <cell r="BD437" t="str">
            <v>2021-12-01</v>
          </cell>
        </row>
        <row r="438">
          <cell r="O438" t="str">
            <v>4399978Q11811344934701</v>
          </cell>
        </row>
        <row r="438">
          <cell r="Q438" t="str">
            <v>62179955*******8822</v>
          </cell>
          <cell r="R438">
            <v>100000</v>
          </cell>
          <cell r="S438">
            <v>0</v>
          </cell>
          <cell r="T438">
            <v>6.75</v>
          </cell>
          <cell r="U438" t="str">
            <v>2018-12-03</v>
          </cell>
          <cell r="V438" t="str">
            <v>2021-12-03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 t="str">
            <v>2021-03-16</v>
          </cell>
          <cell r="AB438">
            <v>100240.41</v>
          </cell>
          <cell r="AC438" t="str">
            <v>2021-06-03</v>
          </cell>
          <cell r="AD438" t="str">
            <v>正常</v>
          </cell>
        </row>
        <row r="438">
          <cell r="AF438">
            <v>0</v>
          </cell>
          <cell r="AG438">
            <v>0</v>
          </cell>
          <cell r="AH438">
            <v>0</v>
          </cell>
        </row>
        <row r="438">
          <cell r="AJ438">
            <v>0</v>
          </cell>
          <cell r="AK438">
            <v>0</v>
          </cell>
          <cell r="AL438">
            <v>0</v>
          </cell>
          <cell r="AM438" t="str">
            <v>保证</v>
          </cell>
        </row>
        <row r="438">
          <cell r="AO438">
            <v>0</v>
          </cell>
          <cell r="AP438">
            <v>0</v>
          </cell>
          <cell r="AQ438" t="str">
            <v>否</v>
          </cell>
          <cell r="AR438" t="str">
            <v>否</v>
          </cell>
          <cell r="AS438" t="str">
            <v>罗凤英</v>
          </cell>
          <cell r="AT438" t="str">
            <v>20080441450</v>
          </cell>
          <cell r="AU438">
            <v>0</v>
          </cell>
          <cell r="AV438" t="str">
            <v>A863</v>
          </cell>
          <cell r="AW438" t="str">
            <v>信贷工厂再就业小额贷款</v>
          </cell>
        </row>
        <row r="438">
          <cell r="AY438">
            <v>100000</v>
          </cell>
          <cell r="AZ438">
            <v>12057.54</v>
          </cell>
          <cell r="BA438">
            <v>9</v>
          </cell>
          <cell r="BB438">
            <v>0</v>
          </cell>
          <cell r="BC438" t="str">
            <v>提前全部结清</v>
          </cell>
          <cell r="BD438" t="str">
            <v>2021-03-16</v>
          </cell>
        </row>
        <row r="439">
          <cell r="O439" t="str">
            <v>4399978Q11811345104501</v>
          </cell>
        </row>
        <row r="439">
          <cell r="Q439" t="str">
            <v>62179955*******7826</v>
          </cell>
          <cell r="R439">
            <v>100000</v>
          </cell>
          <cell r="S439">
            <v>0</v>
          </cell>
          <cell r="T439">
            <v>6.75</v>
          </cell>
          <cell r="U439" t="str">
            <v>2018-12-03</v>
          </cell>
          <cell r="V439" t="str">
            <v>2021-12-03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 t="str">
            <v>2020-10-26</v>
          </cell>
          <cell r="AB439">
            <v>100980.14</v>
          </cell>
          <cell r="AC439" t="str">
            <v>2020-12-03</v>
          </cell>
          <cell r="AD439" t="str">
            <v>正常</v>
          </cell>
        </row>
        <row r="439">
          <cell r="AF439">
            <v>0</v>
          </cell>
          <cell r="AG439">
            <v>0</v>
          </cell>
          <cell r="AH439">
            <v>0</v>
          </cell>
        </row>
        <row r="439">
          <cell r="AJ439">
            <v>0</v>
          </cell>
          <cell r="AK439">
            <v>0</v>
          </cell>
          <cell r="AL439">
            <v>0</v>
          </cell>
          <cell r="AM439" t="str">
            <v>保证</v>
          </cell>
        </row>
        <row r="439">
          <cell r="AO439">
            <v>0</v>
          </cell>
          <cell r="AP439">
            <v>0</v>
          </cell>
          <cell r="AQ439" t="str">
            <v>是</v>
          </cell>
          <cell r="AR439" t="str">
            <v>否</v>
          </cell>
          <cell r="AS439" t="str">
            <v>李玉立</v>
          </cell>
          <cell r="AT439" t="str">
            <v>20150918230</v>
          </cell>
          <cell r="AU439">
            <v>0</v>
          </cell>
          <cell r="AV439" t="str">
            <v>A863</v>
          </cell>
          <cell r="AW439" t="str">
            <v>信贷工厂再就业小额贷款</v>
          </cell>
        </row>
        <row r="439">
          <cell r="AY439">
            <v>100000</v>
          </cell>
          <cell r="AZ439">
            <v>9450.01</v>
          </cell>
          <cell r="BA439">
            <v>7</v>
          </cell>
          <cell r="BB439">
            <v>0</v>
          </cell>
          <cell r="BC439" t="str">
            <v>提前全部结清</v>
          </cell>
          <cell r="BD439" t="str">
            <v>2020-10-26</v>
          </cell>
        </row>
        <row r="440">
          <cell r="O440" t="str">
            <v>4399978Q11812347169601</v>
          </cell>
        </row>
        <row r="440">
          <cell r="Q440" t="str">
            <v>62179955*******1508</v>
          </cell>
          <cell r="R440">
            <v>100000</v>
          </cell>
          <cell r="S440">
            <v>0</v>
          </cell>
          <cell r="T440">
            <v>6.75</v>
          </cell>
          <cell r="U440" t="str">
            <v>2018-12-03</v>
          </cell>
          <cell r="V440" t="str">
            <v>2021-12-03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 t="str">
            <v>2021-12-03</v>
          </cell>
          <cell r="AB440">
            <v>101682.88</v>
          </cell>
          <cell r="AC440" t="str">
            <v>2021-12-03</v>
          </cell>
          <cell r="AD440" t="str">
            <v>正常</v>
          </cell>
        </row>
        <row r="440">
          <cell r="AF440">
            <v>0</v>
          </cell>
          <cell r="AG440">
            <v>0</v>
          </cell>
          <cell r="AH440">
            <v>0</v>
          </cell>
        </row>
        <row r="440">
          <cell r="AJ440">
            <v>0</v>
          </cell>
          <cell r="AK440">
            <v>0</v>
          </cell>
          <cell r="AL440">
            <v>0</v>
          </cell>
          <cell r="AM440" t="str">
            <v>保证</v>
          </cell>
        </row>
        <row r="440">
          <cell r="AO440">
            <v>0</v>
          </cell>
          <cell r="AP440">
            <v>0</v>
          </cell>
          <cell r="AQ440" t="str">
            <v>否</v>
          </cell>
          <cell r="AR440" t="str">
            <v>否</v>
          </cell>
          <cell r="AS440" t="str">
            <v>尹向云</v>
          </cell>
          <cell r="AT440" t="str">
            <v>20080441440</v>
          </cell>
          <cell r="AU440">
            <v>0</v>
          </cell>
          <cell r="AV440" t="str">
            <v>A863</v>
          </cell>
          <cell r="AW440" t="str">
            <v>信贷工厂再就业小额贷款</v>
          </cell>
        </row>
        <row r="440">
          <cell r="AY440">
            <v>100000</v>
          </cell>
          <cell r="AZ440">
            <v>16902.75</v>
          </cell>
          <cell r="BA440">
            <v>10</v>
          </cell>
          <cell r="BB440">
            <v>0</v>
          </cell>
          <cell r="BC440" t="str">
            <v>正常结清</v>
          </cell>
          <cell r="BD440" t="str">
            <v>2021-12-03</v>
          </cell>
        </row>
        <row r="441">
          <cell r="O441" t="str">
            <v>4399978Q11812347530801</v>
          </cell>
        </row>
        <row r="441">
          <cell r="Q441" t="str">
            <v>62179955*******1433</v>
          </cell>
          <cell r="R441">
            <v>100000</v>
          </cell>
          <cell r="S441">
            <v>0</v>
          </cell>
          <cell r="T441">
            <v>6.75</v>
          </cell>
          <cell r="U441" t="str">
            <v>2018-12-03</v>
          </cell>
          <cell r="V441" t="str">
            <v>2021-12-03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 t="str">
            <v>2021-12-03</v>
          </cell>
          <cell r="AB441">
            <v>101682.88</v>
          </cell>
          <cell r="AC441" t="str">
            <v>2021-12-03</v>
          </cell>
          <cell r="AD441" t="str">
            <v>正常</v>
          </cell>
        </row>
        <row r="441">
          <cell r="AF441">
            <v>0</v>
          </cell>
          <cell r="AG441">
            <v>0</v>
          </cell>
          <cell r="AH441">
            <v>0</v>
          </cell>
        </row>
        <row r="441">
          <cell r="AJ441">
            <v>0</v>
          </cell>
          <cell r="AK441">
            <v>0</v>
          </cell>
          <cell r="AL441">
            <v>0</v>
          </cell>
          <cell r="AM441" t="str">
            <v>保证</v>
          </cell>
        </row>
        <row r="441">
          <cell r="AO441">
            <v>0</v>
          </cell>
          <cell r="AP441">
            <v>0</v>
          </cell>
          <cell r="AQ441" t="str">
            <v>否</v>
          </cell>
          <cell r="AR441" t="str">
            <v>否</v>
          </cell>
          <cell r="AS441" t="str">
            <v>王斐弘</v>
          </cell>
          <cell r="AT441" t="str">
            <v>20080491970</v>
          </cell>
          <cell r="AU441">
            <v>0</v>
          </cell>
          <cell r="AV441" t="str">
            <v>A863</v>
          </cell>
          <cell r="AW441" t="str">
            <v>信贷工厂再就业小额贷款</v>
          </cell>
        </row>
        <row r="441">
          <cell r="AY441">
            <v>100000</v>
          </cell>
          <cell r="AZ441">
            <v>16902.75</v>
          </cell>
          <cell r="BA441">
            <v>10</v>
          </cell>
          <cell r="BB441">
            <v>0</v>
          </cell>
          <cell r="BC441" t="str">
            <v>正常结清</v>
          </cell>
          <cell r="BD441" t="str">
            <v>2021-12-03</v>
          </cell>
        </row>
        <row r="442">
          <cell r="O442" t="str">
            <v>4399978Q11812347889301</v>
          </cell>
        </row>
        <row r="442">
          <cell r="Q442" t="str">
            <v>62109855*******5639</v>
          </cell>
          <cell r="R442">
            <v>100000</v>
          </cell>
          <cell r="S442">
            <v>0</v>
          </cell>
          <cell r="T442">
            <v>6.75</v>
          </cell>
          <cell r="U442" t="str">
            <v>2018-12-03</v>
          </cell>
          <cell r="V442" t="str">
            <v>2021-12-03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 t="str">
            <v>2021-12-04</v>
          </cell>
          <cell r="AB442">
            <v>95918.48</v>
          </cell>
          <cell r="AC442" t="str">
            <v>2021-12-03</v>
          </cell>
          <cell r="AD442" t="str">
            <v>正常</v>
          </cell>
        </row>
        <row r="442">
          <cell r="AF442">
            <v>0</v>
          </cell>
          <cell r="AG442">
            <v>0</v>
          </cell>
          <cell r="AH442">
            <v>0</v>
          </cell>
        </row>
        <row r="442">
          <cell r="AJ442">
            <v>1</v>
          </cell>
          <cell r="AK442">
            <v>0</v>
          </cell>
          <cell r="AL442">
            <v>0</v>
          </cell>
          <cell r="AM442" t="str">
            <v>保证</v>
          </cell>
        </row>
        <row r="442">
          <cell r="AO442">
            <v>0</v>
          </cell>
          <cell r="AP442">
            <v>0</v>
          </cell>
          <cell r="AQ442" t="str">
            <v>否</v>
          </cell>
          <cell r="AR442" t="str">
            <v>否</v>
          </cell>
          <cell r="AS442" t="str">
            <v>罗凤英</v>
          </cell>
          <cell r="AT442" t="str">
            <v>20080441450</v>
          </cell>
          <cell r="AU442">
            <v>0</v>
          </cell>
          <cell r="AV442" t="str">
            <v>A863</v>
          </cell>
          <cell r="AW442" t="str">
            <v>信贷工厂再就业小额贷款</v>
          </cell>
        </row>
        <row r="442">
          <cell r="AY442">
            <v>100000</v>
          </cell>
          <cell r="AZ442">
            <v>16925.8</v>
          </cell>
          <cell r="BA442">
            <v>10</v>
          </cell>
          <cell r="BB442">
            <v>0</v>
          </cell>
          <cell r="BC442" t="str">
            <v>正常结清</v>
          </cell>
          <cell r="BD442" t="str">
            <v>2021-12-04</v>
          </cell>
        </row>
        <row r="443">
          <cell r="O443" t="str">
            <v>4399978Q11812349010401</v>
          </cell>
        </row>
        <row r="443">
          <cell r="Q443" t="str">
            <v>62179855*******9737</v>
          </cell>
          <cell r="R443">
            <v>100000</v>
          </cell>
          <cell r="S443">
            <v>0</v>
          </cell>
          <cell r="T443">
            <v>6.75</v>
          </cell>
          <cell r="U443" t="str">
            <v>2018-12-04</v>
          </cell>
          <cell r="V443" t="str">
            <v>2021-12-04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 t="str">
            <v>2021-06-28</v>
          </cell>
          <cell r="AB443">
            <v>100443.84</v>
          </cell>
          <cell r="AC443" t="str">
            <v>2021-09-04</v>
          </cell>
          <cell r="AD443" t="str">
            <v>正常</v>
          </cell>
        </row>
        <row r="443">
          <cell r="AF443">
            <v>0</v>
          </cell>
          <cell r="AG443">
            <v>0</v>
          </cell>
          <cell r="AH443">
            <v>0</v>
          </cell>
        </row>
        <row r="443">
          <cell r="AJ443">
            <v>0</v>
          </cell>
          <cell r="AK443">
            <v>0</v>
          </cell>
          <cell r="AL443">
            <v>0</v>
          </cell>
          <cell r="AM443" t="str">
            <v>保证</v>
          </cell>
        </row>
        <row r="443">
          <cell r="AO443">
            <v>0</v>
          </cell>
          <cell r="AP443">
            <v>0</v>
          </cell>
          <cell r="AQ443" t="str">
            <v>否</v>
          </cell>
          <cell r="AR443" t="str">
            <v>否</v>
          </cell>
          <cell r="AS443" t="str">
            <v>尹向云</v>
          </cell>
          <cell r="AT443" t="str">
            <v>20080441440</v>
          </cell>
          <cell r="AU443">
            <v>0</v>
          </cell>
          <cell r="AV443" t="str">
            <v>A863</v>
          </cell>
          <cell r="AW443" t="str">
            <v>信贷工厂再就业小额贷款</v>
          </cell>
        </row>
        <row r="443">
          <cell r="AY443">
            <v>100000</v>
          </cell>
          <cell r="AZ443">
            <v>13962.34</v>
          </cell>
          <cell r="BA443">
            <v>10</v>
          </cell>
          <cell r="BB443">
            <v>0</v>
          </cell>
          <cell r="BC443" t="str">
            <v>提前全部结清</v>
          </cell>
          <cell r="BD443" t="str">
            <v>2021-06-28</v>
          </cell>
        </row>
        <row r="444">
          <cell r="O444" t="str">
            <v>4399978Q11812351145801</v>
          </cell>
        </row>
        <row r="444">
          <cell r="Q444" t="str">
            <v>62179955*******2012</v>
          </cell>
          <cell r="R444">
            <v>100000</v>
          </cell>
          <cell r="S444">
            <v>0</v>
          </cell>
          <cell r="T444">
            <v>6.75</v>
          </cell>
          <cell r="U444" t="str">
            <v>2018-12-06</v>
          </cell>
          <cell r="V444" t="str">
            <v>2021-12-06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 t="str">
            <v>2021-12-06</v>
          </cell>
          <cell r="AB444">
            <v>101682.88</v>
          </cell>
          <cell r="AC444" t="str">
            <v>2021-12-06</v>
          </cell>
          <cell r="AD444" t="str">
            <v>正常</v>
          </cell>
        </row>
        <row r="444">
          <cell r="AF444">
            <v>0</v>
          </cell>
          <cell r="AG444">
            <v>0</v>
          </cell>
          <cell r="AH444">
            <v>0</v>
          </cell>
        </row>
        <row r="444">
          <cell r="AJ444">
            <v>1</v>
          </cell>
          <cell r="AK444">
            <v>0</v>
          </cell>
          <cell r="AL444">
            <v>0</v>
          </cell>
          <cell r="AM444" t="str">
            <v>保证</v>
          </cell>
        </row>
        <row r="444">
          <cell r="AO444">
            <v>0</v>
          </cell>
          <cell r="AP444">
            <v>0</v>
          </cell>
          <cell r="AQ444" t="str">
            <v>否</v>
          </cell>
          <cell r="AR444" t="str">
            <v>否</v>
          </cell>
          <cell r="AS444" t="str">
            <v>罗凤英</v>
          </cell>
          <cell r="AT444" t="str">
            <v>20080441450</v>
          </cell>
          <cell r="AU444">
            <v>0</v>
          </cell>
          <cell r="AV444" t="str">
            <v>A863</v>
          </cell>
          <cell r="AW444" t="str">
            <v>信贷工厂再就业小额贷款</v>
          </cell>
        </row>
        <row r="444">
          <cell r="AY444">
            <v>100000</v>
          </cell>
          <cell r="AZ444">
            <v>16903.56</v>
          </cell>
          <cell r="BA444">
            <v>10</v>
          </cell>
          <cell r="BB444">
            <v>0</v>
          </cell>
          <cell r="BC444" t="str">
            <v>正常结清</v>
          </cell>
          <cell r="BD444" t="str">
            <v>2021-12-06</v>
          </cell>
        </row>
        <row r="445">
          <cell r="O445" t="str">
            <v>4399978Q11812351207701</v>
          </cell>
        </row>
        <row r="445">
          <cell r="Q445" t="str">
            <v>62218155*******2184</v>
          </cell>
          <cell r="R445">
            <v>100000</v>
          </cell>
          <cell r="S445">
            <v>0</v>
          </cell>
          <cell r="T445">
            <v>6.75</v>
          </cell>
          <cell r="U445" t="str">
            <v>2018-12-06</v>
          </cell>
          <cell r="V445" t="str">
            <v>2021-12-06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 t="str">
            <v>2021-11-29</v>
          </cell>
          <cell r="AB445">
            <v>101553.42</v>
          </cell>
          <cell r="AC445" t="str">
            <v>2021-12-06</v>
          </cell>
          <cell r="AD445" t="str">
            <v>正常</v>
          </cell>
        </row>
        <row r="445">
          <cell r="AF445">
            <v>0</v>
          </cell>
          <cell r="AG445">
            <v>0</v>
          </cell>
          <cell r="AH445">
            <v>0</v>
          </cell>
        </row>
        <row r="445">
          <cell r="AJ445">
            <v>1</v>
          </cell>
          <cell r="AK445">
            <v>0</v>
          </cell>
          <cell r="AL445">
            <v>0</v>
          </cell>
          <cell r="AM445" t="str">
            <v>保证</v>
          </cell>
        </row>
        <row r="445">
          <cell r="AO445">
            <v>0</v>
          </cell>
          <cell r="AP445">
            <v>0</v>
          </cell>
          <cell r="AQ445" t="str">
            <v>否</v>
          </cell>
          <cell r="AR445" t="str">
            <v>否</v>
          </cell>
          <cell r="AS445" t="str">
            <v>罗凤英</v>
          </cell>
          <cell r="AT445" t="str">
            <v>20080441450</v>
          </cell>
          <cell r="AU445">
            <v>0</v>
          </cell>
          <cell r="AV445" t="str">
            <v>A863</v>
          </cell>
          <cell r="AW445" t="str">
            <v>信贷工厂再就业小额贷款</v>
          </cell>
        </row>
        <row r="445">
          <cell r="AY445">
            <v>100000</v>
          </cell>
          <cell r="AZ445">
            <v>16773.35</v>
          </cell>
          <cell r="BA445">
            <v>11</v>
          </cell>
          <cell r="BB445">
            <v>0</v>
          </cell>
          <cell r="BC445" t="str">
            <v>提前全部结清</v>
          </cell>
          <cell r="BD445" t="str">
            <v>2021-11-29</v>
          </cell>
        </row>
        <row r="446">
          <cell r="O446" t="str">
            <v>4399978Q11812351288901</v>
          </cell>
        </row>
        <row r="446">
          <cell r="Q446" t="str">
            <v>62179955*******3908</v>
          </cell>
          <cell r="R446">
            <v>100000</v>
          </cell>
          <cell r="S446">
            <v>0</v>
          </cell>
          <cell r="T446">
            <v>6.75</v>
          </cell>
          <cell r="U446" t="str">
            <v>2018-12-06</v>
          </cell>
          <cell r="V446" t="str">
            <v>2021-12-06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 t="str">
            <v>2021-09-02</v>
          </cell>
          <cell r="AB446">
            <v>101627.4</v>
          </cell>
          <cell r="AC446" t="str">
            <v>2021-09-06</v>
          </cell>
          <cell r="AD446" t="str">
            <v>正常</v>
          </cell>
        </row>
        <row r="446">
          <cell r="AF446">
            <v>0</v>
          </cell>
          <cell r="AG446">
            <v>0</v>
          </cell>
          <cell r="AH446">
            <v>0</v>
          </cell>
        </row>
        <row r="446">
          <cell r="AJ446">
            <v>0</v>
          </cell>
          <cell r="AK446">
            <v>0</v>
          </cell>
          <cell r="AL446">
            <v>0</v>
          </cell>
          <cell r="AM446" t="str">
            <v>保证</v>
          </cell>
        </row>
        <row r="446">
          <cell r="AO446">
            <v>0</v>
          </cell>
          <cell r="AP446">
            <v>0</v>
          </cell>
          <cell r="AQ446" t="str">
            <v>否</v>
          </cell>
          <cell r="AR446" t="str">
            <v>否</v>
          </cell>
          <cell r="AS446" t="str">
            <v>尹向云</v>
          </cell>
          <cell r="AT446" t="str">
            <v>20080441440</v>
          </cell>
          <cell r="AU446">
            <v>0</v>
          </cell>
          <cell r="AV446" t="str">
            <v>A863</v>
          </cell>
          <cell r="AW446" t="str">
            <v>信贷工厂再就业小额贷款</v>
          </cell>
        </row>
        <row r="446">
          <cell r="AY446">
            <v>100000</v>
          </cell>
          <cell r="AZ446">
            <v>15145.9</v>
          </cell>
          <cell r="BA446">
            <v>10</v>
          </cell>
          <cell r="BB446">
            <v>0</v>
          </cell>
          <cell r="BC446" t="str">
            <v>提前全部结清</v>
          </cell>
          <cell r="BD446" t="str">
            <v>2021-09-02</v>
          </cell>
        </row>
        <row r="447">
          <cell r="O447" t="str">
            <v>4399978Q11812352998501</v>
          </cell>
        </row>
        <row r="447">
          <cell r="Q447" t="str">
            <v>62179955*******8162</v>
          </cell>
          <cell r="R447">
            <v>100000</v>
          </cell>
          <cell r="S447">
            <v>0</v>
          </cell>
          <cell r="T447">
            <v>6.75</v>
          </cell>
          <cell r="U447" t="str">
            <v>2018-12-07</v>
          </cell>
          <cell r="V447" t="str">
            <v>2021-12-07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 t="str">
            <v>2021-12-07</v>
          </cell>
          <cell r="AB447">
            <v>101682.88</v>
          </cell>
          <cell r="AC447" t="str">
            <v>2021-12-07</v>
          </cell>
          <cell r="AD447" t="str">
            <v>正常</v>
          </cell>
        </row>
        <row r="447">
          <cell r="AF447">
            <v>0</v>
          </cell>
          <cell r="AG447">
            <v>0</v>
          </cell>
          <cell r="AH447">
            <v>0</v>
          </cell>
        </row>
        <row r="447">
          <cell r="AJ447">
            <v>0</v>
          </cell>
          <cell r="AK447">
            <v>0</v>
          </cell>
          <cell r="AL447">
            <v>0</v>
          </cell>
          <cell r="AM447" t="str">
            <v>保证</v>
          </cell>
        </row>
        <row r="447">
          <cell r="AO447">
            <v>0</v>
          </cell>
          <cell r="AP447">
            <v>0</v>
          </cell>
          <cell r="AQ447" t="str">
            <v>否</v>
          </cell>
          <cell r="AR447" t="str">
            <v>否</v>
          </cell>
          <cell r="AS447" t="str">
            <v>赵蓉</v>
          </cell>
          <cell r="AT447" t="str">
            <v>20080441460</v>
          </cell>
          <cell r="AU447">
            <v>0</v>
          </cell>
          <cell r="AV447" t="str">
            <v>A863</v>
          </cell>
          <cell r="AW447" t="str">
            <v>信贷工厂再就业小额贷款</v>
          </cell>
        </row>
        <row r="447">
          <cell r="AY447">
            <v>100000</v>
          </cell>
          <cell r="AZ447">
            <v>16902.75</v>
          </cell>
          <cell r="BA447">
            <v>10</v>
          </cell>
          <cell r="BB447">
            <v>0</v>
          </cell>
          <cell r="BC447" t="str">
            <v>正常结清</v>
          </cell>
          <cell r="BD447" t="str">
            <v>2021-12-07</v>
          </cell>
        </row>
        <row r="448">
          <cell r="O448" t="str">
            <v>4399978Q11812353032101</v>
          </cell>
        </row>
        <row r="448">
          <cell r="Q448" t="str">
            <v>62109855*******3574</v>
          </cell>
          <cell r="R448">
            <v>100000</v>
          </cell>
          <cell r="S448">
            <v>0</v>
          </cell>
          <cell r="T448">
            <v>6.75</v>
          </cell>
          <cell r="U448" t="str">
            <v>2018-12-07</v>
          </cell>
          <cell r="V448" t="str">
            <v>2021-12-07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 t="str">
            <v>2021-11-18</v>
          </cell>
          <cell r="AB448">
            <v>101331.51</v>
          </cell>
          <cell r="AC448" t="str">
            <v>2021-12-07</v>
          </cell>
          <cell r="AD448" t="str">
            <v>正常</v>
          </cell>
        </row>
        <row r="448">
          <cell r="AF448">
            <v>0</v>
          </cell>
          <cell r="AG448">
            <v>0</v>
          </cell>
          <cell r="AH448">
            <v>0</v>
          </cell>
        </row>
        <row r="448">
          <cell r="AJ448">
            <v>0</v>
          </cell>
          <cell r="AK448">
            <v>0</v>
          </cell>
          <cell r="AL448">
            <v>0</v>
          </cell>
          <cell r="AM448" t="str">
            <v>保证</v>
          </cell>
        </row>
        <row r="448">
          <cell r="AO448">
            <v>0</v>
          </cell>
          <cell r="AP448">
            <v>0</v>
          </cell>
          <cell r="AQ448" t="str">
            <v>否</v>
          </cell>
          <cell r="AR448" t="str">
            <v>否</v>
          </cell>
          <cell r="AS448" t="str">
            <v>赵蓉</v>
          </cell>
          <cell r="AT448" t="str">
            <v>20080441460</v>
          </cell>
          <cell r="AU448">
            <v>0</v>
          </cell>
          <cell r="AV448" t="str">
            <v>A863</v>
          </cell>
          <cell r="AW448" t="str">
            <v>信贷工厂再就业小额贷款</v>
          </cell>
        </row>
        <row r="448">
          <cell r="AY448">
            <v>100000</v>
          </cell>
          <cell r="AZ448">
            <v>16551.38</v>
          </cell>
          <cell r="BA448">
            <v>11</v>
          </cell>
          <cell r="BB448">
            <v>0</v>
          </cell>
          <cell r="BC448" t="str">
            <v>提前全部结清</v>
          </cell>
          <cell r="BD448" t="str">
            <v>2021-11-18</v>
          </cell>
        </row>
        <row r="449">
          <cell r="O449" t="str">
            <v>4399978Q11812353509501</v>
          </cell>
        </row>
        <row r="449">
          <cell r="Q449" t="str">
            <v>62179955*******9271</v>
          </cell>
          <cell r="R449">
            <v>100000</v>
          </cell>
          <cell r="S449">
            <v>0</v>
          </cell>
          <cell r="T449">
            <v>6.75</v>
          </cell>
          <cell r="U449" t="str">
            <v>2018-12-07</v>
          </cell>
          <cell r="V449" t="str">
            <v>2021-12-07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 t="str">
            <v>2021-12-07</v>
          </cell>
          <cell r="AB449">
            <v>101682.88</v>
          </cell>
          <cell r="AC449" t="str">
            <v>2021-12-07</v>
          </cell>
          <cell r="AD449" t="str">
            <v>正常</v>
          </cell>
        </row>
        <row r="449">
          <cell r="AF449">
            <v>0</v>
          </cell>
          <cell r="AG449">
            <v>0</v>
          </cell>
          <cell r="AH449">
            <v>0</v>
          </cell>
        </row>
        <row r="449">
          <cell r="AJ449">
            <v>0</v>
          </cell>
          <cell r="AK449">
            <v>0</v>
          </cell>
          <cell r="AL449">
            <v>0</v>
          </cell>
          <cell r="AM449" t="str">
            <v>保证</v>
          </cell>
        </row>
        <row r="449">
          <cell r="AO449">
            <v>0</v>
          </cell>
          <cell r="AP449">
            <v>0</v>
          </cell>
          <cell r="AQ449" t="str">
            <v>否</v>
          </cell>
          <cell r="AR449" t="str">
            <v>否</v>
          </cell>
          <cell r="AS449" t="str">
            <v>赵蓉</v>
          </cell>
          <cell r="AT449" t="str">
            <v>20080441460</v>
          </cell>
          <cell r="AU449">
            <v>0</v>
          </cell>
          <cell r="AV449" t="str">
            <v>A863</v>
          </cell>
          <cell r="AW449" t="str">
            <v>信贷工厂再就业小额贷款</v>
          </cell>
        </row>
        <row r="449">
          <cell r="AY449">
            <v>100000</v>
          </cell>
          <cell r="AZ449">
            <v>16902.75</v>
          </cell>
          <cell r="BA449">
            <v>10</v>
          </cell>
          <cell r="BB449">
            <v>0</v>
          </cell>
          <cell r="BC449" t="str">
            <v>正常结清</v>
          </cell>
          <cell r="BD449" t="str">
            <v>2021-12-07</v>
          </cell>
        </row>
        <row r="450">
          <cell r="O450" t="str">
            <v>4399978Q11812353621301</v>
          </cell>
        </row>
        <row r="450">
          <cell r="Q450" t="str">
            <v>62179955*******7497</v>
          </cell>
          <cell r="R450">
            <v>100000</v>
          </cell>
          <cell r="S450">
            <v>0</v>
          </cell>
          <cell r="T450">
            <v>6.75</v>
          </cell>
          <cell r="U450" t="str">
            <v>2018-12-10</v>
          </cell>
          <cell r="V450" t="str">
            <v>2021-12-10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 t="str">
            <v>2021-09-14</v>
          </cell>
          <cell r="AB450">
            <v>100073.97</v>
          </cell>
          <cell r="AC450" t="str">
            <v>2021-12-10</v>
          </cell>
          <cell r="AD450" t="str">
            <v>正常</v>
          </cell>
        </row>
        <row r="450">
          <cell r="AF450">
            <v>0</v>
          </cell>
          <cell r="AG450">
            <v>0</v>
          </cell>
          <cell r="AH450">
            <v>0</v>
          </cell>
        </row>
        <row r="450">
          <cell r="AJ450">
            <v>0</v>
          </cell>
          <cell r="AK450">
            <v>0</v>
          </cell>
          <cell r="AL450">
            <v>0</v>
          </cell>
          <cell r="AM450" t="str">
            <v>保证</v>
          </cell>
        </row>
        <row r="450">
          <cell r="AO450">
            <v>0</v>
          </cell>
          <cell r="AP450">
            <v>0</v>
          </cell>
          <cell r="AQ450" t="str">
            <v>否</v>
          </cell>
          <cell r="AR450" t="str">
            <v>否</v>
          </cell>
          <cell r="AS450" t="str">
            <v>黄署香</v>
          </cell>
          <cell r="AT450" t="str">
            <v>20080441180</v>
          </cell>
          <cell r="AU450">
            <v>0</v>
          </cell>
          <cell r="AV450" t="str">
            <v>A863</v>
          </cell>
          <cell r="AW450" t="str">
            <v>信贷工厂再就业小额贷款</v>
          </cell>
        </row>
        <row r="450">
          <cell r="AY450">
            <v>100000</v>
          </cell>
          <cell r="AZ450">
            <v>15293.84</v>
          </cell>
          <cell r="BA450">
            <v>11</v>
          </cell>
          <cell r="BB450">
            <v>0</v>
          </cell>
          <cell r="BC450" t="str">
            <v>提前全部结清</v>
          </cell>
          <cell r="BD450" t="str">
            <v>2021-09-14</v>
          </cell>
        </row>
        <row r="451">
          <cell r="O451" t="str">
            <v>4399978Q11812355807101</v>
          </cell>
        </row>
        <row r="451">
          <cell r="Q451" t="str">
            <v>62179955*******4956</v>
          </cell>
          <cell r="R451">
            <v>100000</v>
          </cell>
          <cell r="S451">
            <v>0</v>
          </cell>
          <cell r="T451">
            <v>6.75</v>
          </cell>
          <cell r="U451" t="str">
            <v>2018-12-10</v>
          </cell>
          <cell r="V451" t="str">
            <v>2021-12-10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 t="str">
            <v>2021-12-03</v>
          </cell>
          <cell r="AB451">
            <v>101553.42</v>
          </cell>
          <cell r="AC451" t="str">
            <v>2021-12-10</v>
          </cell>
          <cell r="AD451" t="str">
            <v>正常</v>
          </cell>
        </row>
        <row r="451">
          <cell r="AF451">
            <v>0</v>
          </cell>
          <cell r="AG451">
            <v>0</v>
          </cell>
          <cell r="AH451">
            <v>0</v>
          </cell>
        </row>
        <row r="451">
          <cell r="AJ451">
            <v>1</v>
          </cell>
          <cell r="AK451">
            <v>0</v>
          </cell>
          <cell r="AL451">
            <v>0</v>
          </cell>
          <cell r="AM451" t="str">
            <v>保证</v>
          </cell>
        </row>
        <row r="451">
          <cell r="AO451">
            <v>0</v>
          </cell>
          <cell r="AP451">
            <v>0</v>
          </cell>
          <cell r="AQ451" t="str">
            <v>否</v>
          </cell>
          <cell r="AR451" t="str">
            <v>否</v>
          </cell>
          <cell r="AS451" t="str">
            <v>赵蓉</v>
          </cell>
          <cell r="AT451" t="str">
            <v>20080441460</v>
          </cell>
          <cell r="AU451">
            <v>0</v>
          </cell>
          <cell r="AV451" t="str">
            <v>A863</v>
          </cell>
          <cell r="AW451" t="str">
            <v>信贷工厂再就业小额贷款</v>
          </cell>
        </row>
        <row r="451">
          <cell r="AY451">
            <v>100000</v>
          </cell>
          <cell r="AZ451">
            <v>16773.44</v>
          </cell>
          <cell r="BA451">
            <v>11</v>
          </cell>
          <cell r="BB451">
            <v>0</v>
          </cell>
          <cell r="BC451" t="str">
            <v>提前全部结清</v>
          </cell>
          <cell r="BD451" t="str">
            <v>2021-12-03</v>
          </cell>
        </row>
        <row r="452">
          <cell r="O452" t="str">
            <v>4399978Q11812356421701</v>
          </cell>
        </row>
        <row r="452">
          <cell r="Q452" t="str">
            <v>62218155*******4578</v>
          </cell>
          <cell r="R452">
            <v>100000</v>
          </cell>
          <cell r="S452">
            <v>0</v>
          </cell>
          <cell r="T452">
            <v>6.75</v>
          </cell>
          <cell r="U452" t="str">
            <v>2018-12-11</v>
          </cell>
          <cell r="V452" t="str">
            <v>2021-12-11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 t="str">
            <v>2021-12-09</v>
          </cell>
          <cell r="AB452">
            <v>101645.89</v>
          </cell>
          <cell r="AC452" t="str">
            <v>2021-12-11</v>
          </cell>
          <cell r="AD452" t="str">
            <v>正常</v>
          </cell>
        </row>
        <row r="452">
          <cell r="AF452">
            <v>0</v>
          </cell>
          <cell r="AG452">
            <v>0</v>
          </cell>
          <cell r="AH452">
            <v>0</v>
          </cell>
        </row>
        <row r="452">
          <cell r="AJ452">
            <v>0</v>
          </cell>
          <cell r="AK452">
            <v>0</v>
          </cell>
          <cell r="AL452">
            <v>0</v>
          </cell>
          <cell r="AM452" t="str">
            <v>保证</v>
          </cell>
        </row>
        <row r="452">
          <cell r="AO452">
            <v>0</v>
          </cell>
          <cell r="AP452">
            <v>0</v>
          </cell>
          <cell r="AQ452" t="str">
            <v>否</v>
          </cell>
          <cell r="AR452" t="str">
            <v>否</v>
          </cell>
          <cell r="AS452" t="str">
            <v>刘永湘</v>
          </cell>
          <cell r="AT452" t="str">
            <v>20080490910</v>
          </cell>
          <cell r="AU452">
            <v>0</v>
          </cell>
          <cell r="AV452" t="str">
            <v>A863</v>
          </cell>
          <cell r="AW452" t="str">
            <v>信贷工厂再就业小额贷款</v>
          </cell>
        </row>
        <row r="452">
          <cell r="AY452">
            <v>100000</v>
          </cell>
          <cell r="AZ452">
            <v>16865.76</v>
          </cell>
          <cell r="BA452">
            <v>11</v>
          </cell>
          <cell r="BB452">
            <v>0</v>
          </cell>
          <cell r="BC452" t="str">
            <v>提前全部结清</v>
          </cell>
          <cell r="BD452" t="str">
            <v>2021-12-09</v>
          </cell>
        </row>
        <row r="453">
          <cell r="O453" t="str">
            <v>4399978Q11812356574801</v>
          </cell>
        </row>
        <row r="453">
          <cell r="Q453" t="str">
            <v>62218155*******4461</v>
          </cell>
          <cell r="R453">
            <v>100000</v>
          </cell>
          <cell r="S453">
            <v>0</v>
          </cell>
          <cell r="T453">
            <v>6.75</v>
          </cell>
          <cell r="U453" t="str">
            <v>2018-12-11</v>
          </cell>
          <cell r="V453" t="str">
            <v>2021-12-11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 t="str">
            <v>2021-12-09</v>
          </cell>
          <cell r="AB453">
            <v>101645.89</v>
          </cell>
          <cell r="AC453" t="str">
            <v>2021-12-11</v>
          </cell>
          <cell r="AD453" t="str">
            <v>正常</v>
          </cell>
        </row>
        <row r="453">
          <cell r="AF453">
            <v>0</v>
          </cell>
          <cell r="AG453">
            <v>0</v>
          </cell>
          <cell r="AH453">
            <v>0</v>
          </cell>
        </row>
        <row r="453">
          <cell r="AJ453">
            <v>0</v>
          </cell>
          <cell r="AK453">
            <v>0</v>
          </cell>
          <cell r="AL453">
            <v>0</v>
          </cell>
          <cell r="AM453" t="str">
            <v>保证</v>
          </cell>
        </row>
        <row r="453">
          <cell r="AO453">
            <v>0</v>
          </cell>
          <cell r="AP453">
            <v>0</v>
          </cell>
          <cell r="AQ453" t="str">
            <v>否</v>
          </cell>
          <cell r="AR453" t="str">
            <v>否</v>
          </cell>
          <cell r="AS453" t="str">
            <v>刘永湘</v>
          </cell>
          <cell r="AT453" t="str">
            <v>20080490910</v>
          </cell>
          <cell r="AU453">
            <v>0</v>
          </cell>
          <cell r="AV453" t="str">
            <v>A863</v>
          </cell>
          <cell r="AW453" t="str">
            <v>信贷工厂再就业小额贷款</v>
          </cell>
        </row>
        <row r="453">
          <cell r="AY453">
            <v>100000</v>
          </cell>
          <cell r="AZ453">
            <v>16865.76</v>
          </cell>
          <cell r="BA453">
            <v>11</v>
          </cell>
          <cell r="BB453">
            <v>0</v>
          </cell>
          <cell r="BC453" t="str">
            <v>提前全部结清</v>
          </cell>
          <cell r="BD453" t="str">
            <v>2021-12-09</v>
          </cell>
        </row>
        <row r="454">
          <cell r="O454" t="str">
            <v>4399978Q11812357385101</v>
          </cell>
        </row>
        <row r="454">
          <cell r="Q454" t="str">
            <v>62179955*******2607</v>
          </cell>
          <cell r="R454">
            <v>100000</v>
          </cell>
          <cell r="S454">
            <v>0</v>
          </cell>
          <cell r="T454">
            <v>6.75</v>
          </cell>
          <cell r="U454" t="str">
            <v>2018-12-11</v>
          </cell>
          <cell r="V454" t="str">
            <v>2021-12-11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 t="str">
            <v>2021-12-09</v>
          </cell>
          <cell r="AB454">
            <v>101645.89</v>
          </cell>
          <cell r="AC454" t="str">
            <v>2021-12-11</v>
          </cell>
          <cell r="AD454" t="str">
            <v>正常</v>
          </cell>
        </row>
        <row r="454">
          <cell r="AF454">
            <v>0</v>
          </cell>
          <cell r="AG454">
            <v>0</v>
          </cell>
          <cell r="AH454">
            <v>0</v>
          </cell>
        </row>
        <row r="454">
          <cell r="AJ454">
            <v>0</v>
          </cell>
          <cell r="AK454">
            <v>0</v>
          </cell>
          <cell r="AL454">
            <v>0</v>
          </cell>
          <cell r="AM454" t="str">
            <v>保证</v>
          </cell>
        </row>
        <row r="454">
          <cell r="AO454">
            <v>0</v>
          </cell>
          <cell r="AP454">
            <v>0</v>
          </cell>
          <cell r="AQ454" t="str">
            <v>否</v>
          </cell>
          <cell r="AR454" t="str">
            <v>否</v>
          </cell>
          <cell r="AS454" t="str">
            <v>罗凤英</v>
          </cell>
          <cell r="AT454" t="str">
            <v>20080441450</v>
          </cell>
          <cell r="AU454">
            <v>0</v>
          </cell>
          <cell r="AV454" t="str">
            <v>A863</v>
          </cell>
          <cell r="AW454" t="str">
            <v>信贷工厂再就业小额贷款</v>
          </cell>
        </row>
        <row r="454">
          <cell r="AY454">
            <v>100000</v>
          </cell>
          <cell r="AZ454">
            <v>16865.76</v>
          </cell>
          <cell r="BA454">
            <v>11</v>
          </cell>
          <cell r="BB454">
            <v>0</v>
          </cell>
          <cell r="BC454" t="str">
            <v>提前全部结清</v>
          </cell>
          <cell r="BD454" t="str">
            <v>2021-12-09</v>
          </cell>
        </row>
        <row r="455">
          <cell r="O455" t="str">
            <v>4399978Q11812357917902</v>
          </cell>
        </row>
        <row r="455">
          <cell r="Q455" t="str">
            <v>62179955*******0535</v>
          </cell>
          <cell r="R455">
            <v>100000</v>
          </cell>
          <cell r="S455">
            <v>0</v>
          </cell>
          <cell r="T455">
            <v>6.75</v>
          </cell>
          <cell r="U455" t="str">
            <v>2018-12-12</v>
          </cell>
          <cell r="V455" t="str">
            <v>2021-12-12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 t="str">
            <v>2021-07-21</v>
          </cell>
          <cell r="AB455">
            <v>100758.22</v>
          </cell>
          <cell r="AC455" t="str">
            <v>2021-09-10</v>
          </cell>
          <cell r="AD455" t="str">
            <v>正常</v>
          </cell>
        </row>
        <row r="455">
          <cell r="AF455">
            <v>0</v>
          </cell>
          <cell r="AG455">
            <v>0</v>
          </cell>
          <cell r="AH455">
            <v>0</v>
          </cell>
        </row>
        <row r="455">
          <cell r="AJ455">
            <v>0</v>
          </cell>
          <cell r="AK455">
            <v>0</v>
          </cell>
          <cell r="AL455">
            <v>0</v>
          </cell>
          <cell r="AM455" t="str">
            <v>保证</v>
          </cell>
        </row>
        <row r="455">
          <cell r="AO455">
            <v>0</v>
          </cell>
          <cell r="AP455">
            <v>0</v>
          </cell>
          <cell r="AQ455" t="str">
            <v>否</v>
          </cell>
          <cell r="AR455" t="str">
            <v>否</v>
          </cell>
          <cell r="AS455" t="str">
            <v>王斐弘</v>
          </cell>
          <cell r="AT455" t="str">
            <v>20080491970</v>
          </cell>
          <cell r="AU455">
            <v>0</v>
          </cell>
          <cell r="AV455" t="str">
            <v>A863</v>
          </cell>
          <cell r="AW455" t="str">
            <v>信贷工厂再就业小额贷款</v>
          </cell>
        </row>
        <row r="455">
          <cell r="AY455">
            <v>100000</v>
          </cell>
          <cell r="AZ455">
            <v>14276.72</v>
          </cell>
          <cell r="BA455">
            <v>10</v>
          </cell>
          <cell r="BB455">
            <v>0</v>
          </cell>
          <cell r="BC455" t="str">
            <v>提前全部结清</v>
          </cell>
          <cell r="BD455" t="str">
            <v>2021-07-21</v>
          </cell>
        </row>
        <row r="456">
          <cell r="O456" t="str">
            <v>4399978Q11812358241701</v>
          </cell>
        </row>
        <row r="456">
          <cell r="Q456" t="str">
            <v>62179955*******5554</v>
          </cell>
          <cell r="R456">
            <v>100000</v>
          </cell>
          <cell r="S456">
            <v>0</v>
          </cell>
          <cell r="T456">
            <v>6.75</v>
          </cell>
          <cell r="U456" t="str">
            <v>2018-12-12</v>
          </cell>
          <cell r="V456" t="str">
            <v>2021-12-12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 t="str">
            <v>2021-12-13</v>
          </cell>
          <cell r="AB456">
            <v>51685.68</v>
          </cell>
          <cell r="AC456" t="str">
            <v>2021-12-12</v>
          </cell>
          <cell r="AD456" t="str">
            <v>正常</v>
          </cell>
        </row>
        <row r="456">
          <cell r="AF456">
            <v>0</v>
          </cell>
          <cell r="AG456">
            <v>0</v>
          </cell>
          <cell r="AH456">
            <v>0</v>
          </cell>
        </row>
        <row r="456">
          <cell r="AJ456">
            <v>1</v>
          </cell>
          <cell r="AK456">
            <v>0</v>
          </cell>
          <cell r="AL456">
            <v>0</v>
          </cell>
          <cell r="AM456" t="str">
            <v>保证</v>
          </cell>
        </row>
        <row r="456">
          <cell r="AO456">
            <v>0</v>
          </cell>
          <cell r="AP456">
            <v>0</v>
          </cell>
          <cell r="AQ456" t="str">
            <v>否</v>
          </cell>
          <cell r="AR456" t="str">
            <v>否</v>
          </cell>
          <cell r="AS456" t="str">
            <v>王斐弘</v>
          </cell>
          <cell r="AT456" t="str">
            <v>20080491970</v>
          </cell>
          <cell r="AU456">
            <v>0</v>
          </cell>
          <cell r="AV456" t="str">
            <v>A863</v>
          </cell>
          <cell r="AW456" t="str">
            <v>信贷工厂再就业小额贷款</v>
          </cell>
        </row>
        <row r="456">
          <cell r="AY456">
            <v>100000</v>
          </cell>
          <cell r="AZ456">
            <v>16918.17</v>
          </cell>
          <cell r="BA456">
            <v>11</v>
          </cell>
          <cell r="BB456">
            <v>0</v>
          </cell>
          <cell r="BC456" t="str">
            <v>正常结清</v>
          </cell>
          <cell r="BD456" t="str">
            <v>2021-12-13</v>
          </cell>
        </row>
        <row r="457">
          <cell r="O457" t="str">
            <v>4399978Q11812358807501</v>
          </cell>
        </row>
        <row r="457">
          <cell r="Q457" t="str">
            <v>62179955*******3237</v>
          </cell>
          <cell r="R457">
            <v>100000</v>
          </cell>
          <cell r="S457">
            <v>0</v>
          </cell>
          <cell r="T457">
            <v>6.75</v>
          </cell>
          <cell r="U457" t="str">
            <v>2018-12-13</v>
          </cell>
          <cell r="V457" t="str">
            <v>2021-12-13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 t="str">
            <v>2021-12-13</v>
          </cell>
          <cell r="AB457">
            <v>101682.88</v>
          </cell>
          <cell r="AC457" t="str">
            <v>2021-12-13</v>
          </cell>
          <cell r="AD457" t="str">
            <v>正常</v>
          </cell>
        </row>
        <row r="457">
          <cell r="AF457">
            <v>0</v>
          </cell>
          <cell r="AG457">
            <v>0</v>
          </cell>
          <cell r="AH457">
            <v>0</v>
          </cell>
        </row>
        <row r="457">
          <cell r="AJ457">
            <v>0</v>
          </cell>
          <cell r="AK457">
            <v>0</v>
          </cell>
          <cell r="AL457">
            <v>0</v>
          </cell>
          <cell r="AM457" t="str">
            <v>保证</v>
          </cell>
        </row>
        <row r="457">
          <cell r="AO457">
            <v>0</v>
          </cell>
          <cell r="AP457">
            <v>0</v>
          </cell>
          <cell r="AQ457" t="str">
            <v>否</v>
          </cell>
          <cell r="AR457" t="str">
            <v>否</v>
          </cell>
          <cell r="AS457" t="str">
            <v>岳荷花</v>
          </cell>
          <cell r="AT457" t="str">
            <v>20131221040</v>
          </cell>
          <cell r="AU457">
            <v>0</v>
          </cell>
          <cell r="AV457" t="str">
            <v>A863</v>
          </cell>
          <cell r="AW457" t="str">
            <v>信贷工厂再就业小额贷款</v>
          </cell>
        </row>
        <row r="457">
          <cell r="AY457">
            <v>100000</v>
          </cell>
          <cell r="AZ457">
            <v>16902.75</v>
          </cell>
          <cell r="BA457">
            <v>10</v>
          </cell>
          <cell r="BB457">
            <v>0</v>
          </cell>
          <cell r="BC457" t="str">
            <v>正常结清</v>
          </cell>
          <cell r="BD457" t="str">
            <v>2021-12-13</v>
          </cell>
        </row>
        <row r="458">
          <cell r="O458" t="str">
            <v>4399978Q11812359360201</v>
          </cell>
        </row>
        <row r="458">
          <cell r="Q458" t="str">
            <v>60555101******6454</v>
          </cell>
          <cell r="R458">
            <v>100000</v>
          </cell>
          <cell r="S458">
            <v>0</v>
          </cell>
          <cell r="T458">
            <v>6.75</v>
          </cell>
          <cell r="U458" t="str">
            <v>2018-12-13</v>
          </cell>
          <cell r="V458" t="str">
            <v>2021-12-13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 t="str">
            <v>2020-12-14</v>
          </cell>
          <cell r="AB458">
            <v>100018.49</v>
          </cell>
          <cell r="AC458" t="str">
            <v>2021-03-13</v>
          </cell>
          <cell r="AD458" t="str">
            <v>正常</v>
          </cell>
        </row>
        <row r="458">
          <cell r="AF458">
            <v>0</v>
          </cell>
          <cell r="AG458">
            <v>0</v>
          </cell>
          <cell r="AH458">
            <v>0</v>
          </cell>
        </row>
        <row r="458">
          <cell r="AJ458">
            <v>0</v>
          </cell>
          <cell r="AK458">
            <v>0</v>
          </cell>
          <cell r="AL458">
            <v>0</v>
          </cell>
          <cell r="AM458" t="str">
            <v>保证</v>
          </cell>
        </row>
        <row r="458">
          <cell r="AO458">
            <v>0</v>
          </cell>
          <cell r="AP458">
            <v>0</v>
          </cell>
          <cell r="AQ458" t="str">
            <v>否</v>
          </cell>
          <cell r="AR458" t="str">
            <v>否</v>
          </cell>
          <cell r="AS458" t="str">
            <v>尹向云</v>
          </cell>
          <cell r="AT458" t="str">
            <v>20080441440</v>
          </cell>
          <cell r="AU458">
            <v>0</v>
          </cell>
          <cell r="AV458" t="str">
            <v>A863</v>
          </cell>
          <cell r="AW458" t="str">
            <v>信贷工厂再就业小额贷款</v>
          </cell>
        </row>
        <row r="458">
          <cell r="AY458">
            <v>100000</v>
          </cell>
          <cell r="AZ458">
            <v>10171.24</v>
          </cell>
          <cell r="BA458">
            <v>8</v>
          </cell>
          <cell r="BB458">
            <v>0</v>
          </cell>
          <cell r="BC458" t="str">
            <v>提前全部结清</v>
          </cell>
          <cell r="BD458" t="str">
            <v>2020-12-14</v>
          </cell>
        </row>
        <row r="459">
          <cell r="O459" t="str">
            <v>4399978Q11812359426101</v>
          </cell>
        </row>
        <row r="459">
          <cell r="Q459" t="str">
            <v>62179955*******5555</v>
          </cell>
          <cell r="R459">
            <v>100000</v>
          </cell>
          <cell r="S459">
            <v>0</v>
          </cell>
          <cell r="T459">
            <v>6.75</v>
          </cell>
          <cell r="U459" t="str">
            <v>2018-12-14</v>
          </cell>
          <cell r="V459" t="str">
            <v>2021-12-14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 t="str">
            <v>2021-01-05</v>
          </cell>
          <cell r="AB459">
            <v>100406.85</v>
          </cell>
          <cell r="AC459" t="str">
            <v>2021-03-14</v>
          </cell>
          <cell r="AD459" t="str">
            <v>正常</v>
          </cell>
        </row>
        <row r="459">
          <cell r="AF459">
            <v>0</v>
          </cell>
          <cell r="AG459">
            <v>0</v>
          </cell>
          <cell r="AH459">
            <v>0</v>
          </cell>
        </row>
        <row r="459">
          <cell r="AJ459">
            <v>0</v>
          </cell>
          <cell r="AK459">
            <v>0</v>
          </cell>
          <cell r="AL459">
            <v>0</v>
          </cell>
          <cell r="AM459" t="str">
            <v>保证</v>
          </cell>
        </row>
        <row r="459">
          <cell r="AO459">
            <v>0</v>
          </cell>
          <cell r="AP459">
            <v>0</v>
          </cell>
          <cell r="AQ459" t="str">
            <v>否</v>
          </cell>
          <cell r="AR459" t="str">
            <v>否</v>
          </cell>
          <cell r="AS459" t="str">
            <v>黄署香</v>
          </cell>
          <cell r="AT459" t="str">
            <v>20080441180</v>
          </cell>
          <cell r="AU459">
            <v>0</v>
          </cell>
          <cell r="AV459" t="str">
            <v>A863</v>
          </cell>
          <cell r="AW459" t="str">
            <v>信贷工厂再就业小额贷款</v>
          </cell>
        </row>
        <row r="459">
          <cell r="AY459">
            <v>100000</v>
          </cell>
          <cell r="AZ459">
            <v>10559.6</v>
          </cell>
          <cell r="BA459">
            <v>8</v>
          </cell>
          <cell r="BB459">
            <v>0</v>
          </cell>
          <cell r="BC459" t="str">
            <v>提前全部结清</v>
          </cell>
          <cell r="BD459" t="str">
            <v>2021-01-05</v>
          </cell>
        </row>
        <row r="460">
          <cell r="O460" t="str">
            <v>4399978Q11812359803201</v>
          </cell>
        </row>
        <row r="460">
          <cell r="Q460" t="str">
            <v>60555103******2732</v>
          </cell>
          <cell r="R460">
            <v>100000</v>
          </cell>
          <cell r="S460">
            <v>0</v>
          </cell>
          <cell r="T460">
            <v>6.75</v>
          </cell>
          <cell r="U460" t="str">
            <v>2018-12-13</v>
          </cell>
          <cell r="V460" t="str">
            <v>2021-12-13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 t="str">
            <v>2021-12-13</v>
          </cell>
          <cell r="AB460">
            <v>101682.88</v>
          </cell>
          <cell r="AC460" t="str">
            <v>2021-12-13</v>
          </cell>
          <cell r="AD460" t="str">
            <v>正常</v>
          </cell>
        </row>
        <row r="460">
          <cell r="AF460">
            <v>0</v>
          </cell>
          <cell r="AG460">
            <v>0</v>
          </cell>
          <cell r="AH460">
            <v>0</v>
          </cell>
        </row>
        <row r="460">
          <cell r="AJ460">
            <v>1</v>
          </cell>
          <cell r="AK460">
            <v>0</v>
          </cell>
          <cell r="AL460">
            <v>0</v>
          </cell>
          <cell r="AM460" t="str">
            <v>保证</v>
          </cell>
        </row>
        <row r="460">
          <cell r="AO460">
            <v>0</v>
          </cell>
          <cell r="AP460">
            <v>0</v>
          </cell>
          <cell r="AQ460" t="str">
            <v>否</v>
          </cell>
          <cell r="AR460" t="str">
            <v>否</v>
          </cell>
          <cell r="AS460" t="str">
            <v>葛解莲</v>
          </cell>
          <cell r="AT460" t="str">
            <v>20101215770</v>
          </cell>
          <cell r="AU460">
            <v>0</v>
          </cell>
          <cell r="AV460" t="str">
            <v>A863</v>
          </cell>
          <cell r="AW460" t="str">
            <v>信贷工厂再就业小额贷款</v>
          </cell>
        </row>
        <row r="460">
          <cell r="AY460">
            <v>100000</v>
          </cell>
          <cell r="AZ460">
            <v>16903.42</v>
          </cell>
          <cell r="BA460">
            <v>10</v>
          </cell>
          <cell r="BB460">
            <v>0</v>
          </cell>
          <cell r="BC460" t="str">
            <v>正常结清</v>
          </cell>
          <cell r="BD460" t="str">
            <v>2021-12-13</v>
          </cell>
        </row>
        <row r="461">
          <cell r="O461" t="str">
            <v>4399978Q11812362593201</v>
          </cell>
        </row>
        <row r="461">
          <cell r="Q461" t="str">
            <v>62179955*******5972</v>
          </cell>
          <cell r="R461">
            <v>100000</v>
          </cell>
          <cell r="S461">
            <v>0</v>
          </cell>
          <cell r="T461">
            <v>6.75</v>
          </cell>
          <cell r="U461" t="str">
            <v>2018-12-17</v>
          </cell>
          <cell r="V461" t="str">
            <v>2021-12-17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 t="str">
            <v>2021-01-04</v>
          </cell>
          <cell r="AB461">
            <v>100332.88</v>
          </cell>
          <cell r="AC461" t="str">
            <v>2021-03-17</v>
          </cell>
          <cell r="AD461" t="str">
            <v>正常</v>
          </cell>
        </row>
        <row r="461">
          <cell r="AF461">
            <v>0</v>
          </cell>
          <cell r="AG461">
            <v>0</v>
          </cell>
          <cell r="AH461">
            <v>0</v>
          </cell>
        </row>
        <row r="461">
          <cell r="AJ461">
            <v>0</v>
          </cell>
          <cell r="AK461">
            <v>0</v>
          </cell>
          <cell r="AL461">
            <v>0</v>
          </cell>
          <cell r="AM461" t="str">
            <v>保证</v>
          </cell>
        </row>
        <row r="461">
          <cell r="AO461">
            <v>0</v>
          </cell>
          <cell r="AP461">
            <v>0</v>
          </cell>
          <cell r="AQ461" t="str">
            <v>否</v>
          </cell>
          <cell r="AR461" t="str">
            <v>否</v>
          </cell>
          <cell r="AS461" t="str">
            <v>刘永湘</v>
          </cell>
          <cell r="AT461" t="str">
            <v>20080490910</v>
          </cell>
          <cell r="AU461">
            <v>0</v>
          </cell>
          <cell r="AV461" t="str">
            <v>A863</v>
          </cell>
          <cell r="AW461" t="str">
            <v>信贷工厂再就业小额贷款</v>
          </cell>
        </row>
        <row r="461">
          <cell r="AY461">
            <v>100000</v>
          </cell>
          <cell r="AZ461">
            <v>10485.63</v>
          </cell>
          <cell r="BA461">
            <v>8</v>
          </cell>
          <cell r="BB461">
            <v>0</v>
          </cell>
          <cell r="BC461" t="str">
            <v>提前全部结清</v>
          </cell>
          <cell r="BD461" t="str">
            <v>2021-01-04</v>
          </cell>
        </row>
        <row r="462">
          <cell r="O462" t="str">
            <v>4399978Q11812362729601</v>
          </cell>
        </row>
        <row r="462">
          <cell r="Q462" t="str">
            <v>62179955*******1111</v>
          </cell>
          <cell r="R462">
            <v>100000</v>
          </cell>
          <cell r="S462">
            <v>0</v>
          </cell>
          <cell r="T462">
            <v>6.75</v>
          </cell>
          <cell r="U462" t="str">
            <v>2018-12-17</v>
          </cell>
          <cell r="V462" t="str">
            <v>2021-12-17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 t="str">
            <v>2021-12-19</v>
          </cell>
          <cell r="AB462">
            <v>10016.83</v>
          </cell>
          <cell r="AC462" t="str">
            <v>2021-12-17</v>
          </cell>
          <cell r="AD462" t="str">
            <v>正常</v>
          </cell>
        </row>
        <row r="462">
          <cell r="AF462">
            <v>0</v>
          </cell>
          <cell r="AG462">
            <v>0</v>
          </cell>
          <cell r="AH462">
            <v>0</v>
          </cell>
        </row>
        <row r="462">
          <cell r="AJ462">
            <v>1</v>
          </cell>
          <cell r="AK462">
            <v>0</v>
          </cell>
          <cell r="AL462">
            <v>0</v>
          </cell>
          <cell r="AM462" t="str">
            <v>保证</v>
          </cell>
        </row>
        <row r="462">
          <cell r="AO462">
            <v>0</v>
          </cell>
          <cell r="AP462">
            <v>0</v>
          </cell>
          <cell r="AQ462" t="str">
            <v>否</v>
          </cell>
          <cell r="AR462" t="str">
            <v>否</v>
          </cell>
          <cell r="AS462" t="str">
            <v>尹向云</v>
          </cell>
          <cell r="AT462" t="str">
            <v>20080441440</v>
          </cell>
          <cell r="AU462">
            <v>0</v>
          </cell>
          <cell r="AV462" t="str">
            <v>A863</v>
          </cell>
          <cell r="AW462" t="str">
            <v>信贷工厂再就业小额贷款</v>
          </cell>
        </row>
        <row r="462">
          <cell r="AY462">
            <v>100000</v>
          </cell>
          <cell r="AZ462">
            <v>16919.58</v>
          </cell>
          <cell r="BA462">
            <v>10</v>
          </cell>
          <cell r="BB462">
            <v>0</v>
          </cell>
          <cell r="BC462" t="str">
            <v>正常结清</v>
          </cell>
          <cell r="BD462" t="str">
            <v>2021-12-19</v>
          </cell>
        </row>
        <row r="463">
          <cell r="O463" t="str">
            <v>4399978Q11812362980601</v>
          </cell>
        </row>
        <row r="463">
          <cell r="Q463" t="str">
            <v>62215055*******4212</v>
          </cell>
          <cell r="R463">
            <v>100000</v>
          </cell>
          <cell r="S463">
            <v>0</v>
          </cell>
          <cell r="T463">
            <v>6.75</v>
          </cell>
          <cell r="U463" t="str">
            <v>2018-12-17</v>
          </cell>
          <cell r="V463" t="str">
            <v>2021-12-17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 t="str">
            <v>2021-12-14</v>
          </cell>
          <cell r="AB463">
            <v>101627.4</v>
          </cell>
          <cell r="AC463" t="str">
            <v>2021-12-17</v>
          </cell>
          <cell r="AD463" t="str">
            <v>正常</v>
          </cell>
        </row>
        <row r="463">
          <cell r="AF463">
            <v>0</v>
          </cell>
          <cell r="AG463">
            <v>0</v>
          </cell>
          <cell r="AH463">
            <v>0</v>
          </cell>
        </row>
        <row r="463">
          <cell r="AJ463">
            <v>0</v>
          </cell>
          <cell r="AK463">
            <v>0</v>
          </cell>
          <cell r="AL463">
            <v>0</v>
          </cell>
          <cell r="AM463" t="str">
            <v>保证</v>
          </cell>
        </row>
        <row r="463">
          <cell r="AO463">
            <v>0</v>
          </cell>
          <cell r="AP463">
            <v>0</v>
          </cell>
          <cell r="AQ463" t="str">
            <v>否</v>
          </cell>
          <cell r="AR463" t="str">
            <v>否</v>
          </cell>
          <cell r="AS463" t="str">
            <v>尹向云</v>
          </cell>
          <cell r="AT463" t="str">
            <v>20080441440</v>
          </cell>
          <cell r="AU463">
            <v>0</v>
          </cell>
          <cell r="AV463" t="str">
            <v>A863</v>
          </cell>
          <cell r="AW463" t="str">
            <v>信贷工厂再就业小额贷款</v>
          </cell>
        </row>
        <row r="463">
          <cell r="AY463">
            <v>100000</v>
          </cell>
          <cell r="AZ463">
            <v>16847.27</v>
          </cell>
          <cell r="BA463">
            <v>11</v>
          </cell>
          <cell r="BB463">
            <v>0</v>
          </cell>
          <cell r="BC463" t="str">
            <v>提前全部结清</v>
          </cell>
          <cell r="BD463" t="str">
            <v>2021-12-14</v>
          </cell>
        </row>
        <row r="464">
          <cell r="O464" t="str">
            <v>4399978Q11812365513901</v>
          </cell>
        </row>
        <row r="464">
          <cell r="Q464" t="str">
            <v>62179855*******0199</v>
          </cell>
          <cell r="R464">
            <v>100000</v>
          </cell>
          <cell r="S464">
            <v>0</v>
          </cell>
          <cell r="T464">
            <v>6.75</v>
          </cell>
          <cell r="U464" t="str">
            <v>2018-12-18</v>
          </cell>
          <cell r="V464" t="str">
            <v>2021-12-18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 t="str">
            <v>2021-11-11</v>
          </cell>
          <cell r="AB464">
            <v>100998.63</v>
          </cell>
          <cell r="AC464" t="str">
            <v>2021-12-18</v>
          </cell>
          <cell r="AD464" t="str">
            <v>正常</v>
          </cell>
        </row>
        <row r="464">
          <cell r="AF464">
            <v>0</v>
          </cell>
          <cell r="AG464">
            <v>0</v>
          </cell>
          <cell r="AH464">
            <v>0</v>
          </cell>
        </row>
        <row r="464">
          <cell r="AJ464">
            <v>0</v>
          </cell>
          <cell r="AK464">
            <v>0</v>
          </cell>
          <cell r="AL464">
            <v>0</v>
          </cell>
          <cell r="AM464" t="str">
            <v>保证</v>
          </cell>
        </row>
        <row r="464">
          <cell r="AO464">
            <v>0</v>
          </cell>
          <cell r="AP464">
            <v>0</v>
          </cell>
          <cell r="AQ464" t="str">
            <v>否</v>
          </cell>
          <cell r="AR464" t="str">
            <v>否</v>
          </cell>
          <cell r="AS464" t="str">
            <v>赵蓉</v>
          </cell>
          <cell r="AT464" t="str">
            <v>20080441460</v>
          </cell>
          <cell r="AU464">
            <v>0</v>
          </cell>
          <cell r="AV464" t="str">
            <v>A863</v>
          </cell>
          <cell r="AW464" t="str">
            <v>信贷工厂再就业小额贷款</v>
          </cell>
        </row>
        <row r="464">
          <cell r="AY464">
            <v>100000</v>
          </cell>
          <cell r="AZ464">
            <v>16218.5</v>
          </cell>
          <cell r="BA464">
            <v>11</v>
          </cell>
          <cell r="BB464">
            <v>0</v>
          </cell>
          <cell r="BC464" t="str">
            <v>提前全部结清</v>
          </cell>
          <cell r="BD464" t="str">
            <v>2021-11-11</v>
          </cell>
        </row>
        <row r="465">
          <cell r="O465" t="str">
            <v>4399978Q11812365692001</v>
          </cell>
        </row>
        <row r="465">
          <cell r="Q465" t="str">
            <v>62179955*******9716</v>
          </cell>
          <cell r="R465">
            <v>100000</v>
          </cell>
          <cell r="S465">
            <v>0</v>
          </cell>
          <cell r="T465">
            <v>6.75</v>
          </cell>
          <cell r="U465" t="str">
            <v>2018-12-19</v>
          </cell>
          <cell r="V465" t="str">
            <v>2021-12-19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 t="str">
            <v>2020-12-15</v>
          </cell>
          <cell r="AB465">
            <v>101608.9</v>
          </cell>
          <cell r="AC465" t="str">
            <v>2020-12-19</v>
          </cell>
          <cell r="AD465" t="str">
            <v>正常</v>
          </cell>
        </row>
        <row r="465">
          <cell r="AF465">
            <v>0</v>
          </cell>
          <cell r="AG465">
            <v>0</v>
          </cell>
          <cell r="AH465">
            <v>0</v>
          </cell>
        </row>
        <row r="465">
          <cell r="AJ465">
            <v>0</v>
          </cell>
          <cell r="AK465">
            <v>0</v>
          </cell>
          <cell r="AL465">
            <v>0</v>
          </cell>
          <cell r="AM465" t="str">
            <v>保证</v>
          </cell>
        </row>
        <row r="465">
          <cell r="AO465">
            <v>0</v>
          </cell>
          <cell r="AP465">
            <v>0</v>
          </cell>
          <cell r="AQ465" t="str">
            <v>否</v>
          </cell>
          <cell r="AR465" t="str">
            <v>否</v>
          </cell>
          <cell r="AS465" t="str">
            <v>魏茜</v>
          </cell>
          <cell r="AT465" t="str">
            <v>20170916410</v>
          </cell>
          <cell r="AU465">
            <v>0</v>
          </cell>
          <cell r="AV465" t="str">
            <v>A863</v>
          </cell>
          <cell r="AW465" t="str">
            <v>信贷工厂再就业小额贷款</v>
          </cell>
        </row>
        <row r="465">
          <cell r="AY465">
            <v>100000</v>
          </cell>
          <cell r="AZ465">
            <v>10078.77</v>
          </cell>
          <cell r="BA465">
            <v>7</v>
          </cell>
          <cell r="BB465">
            <v>0</v>
          </cell>
          <cell r="BC465" t="str">
            <v>提前全部结清</v>
          </cell>
          <cell r="BD465" t="str">
            <v>2020-12-15</v>
          </cell>
        </row>
        <row r="466">
          <cell r="O466" t="str">
            <v>4399978Q11812366119001</v>
          </cell>
        </row>
        <row r="466">
          <cell r="Q466" t="str">
            <v>62179955*******6367</v>
          </cell>
          <cell r="R466">
            <v>100000</v>
          </cell>
          <cell r="S466">
            <v>0</v>
          </cell>
          <cell r="T466">
            <v>6.75</v>
          </cell>
          <cell r="U466" t="str">
            <v>2018-12-19</v>
          </cell>
          <cell r="V466" t="str">
            <v>2021-12-19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 t="str">
            <v>2021-12-19</v>
          </cell>
          <cell r="AB466">
            <v>101682.88</v>
          </cell>
          <cell r="AC466" t="str">
            <v>2021-12-19</v>
          </cell>
          <cell r="AD466" t="str">
            <v>正常</v>
          </cell>
        </row>
        <row r="466">
          <cell r="AF466">
            <v>0</v>
          </cell>
          <cell r="AG466">
            <v>0</v>
          </cell>
          <cell r="AH466">
            <v>0</v>
          </cell>
        </row>
        <row r="466">
          <cell r="AJ466">
            <v>0</v>
          </cell>
          <cell r="AK466">
            <v>0</v>
          </cell>
          <cell r="AL466">
            <v>0</v>
          </cell>
          <cell r="AM466" t="str">
            <v>保证</v>
          </cell>
        </row>
        <row r="466">
          <cell r="AO466">
            <v>0</v>
          </cell>
          <cell r="AP466">
            <v>0</v>
          </cell>
          <cell r="AQ466" t="str">
            <v>否</v>
          </cell>
          <cell r="AR466" t="str">
            <v>否</v>
          </cell>
          <cell r="AS466" t="str">
            <v>罗凤英</v>
          </cell>
          <cell r="AT466" t="str">
            <v>20080441450</v>
          </cell>
          <cell r="AU466">
            <v>0</v>
          </cell>
          <cell r="AV466" t="str">
            <v>A863</v>
          </cell>
          <cell r="AW466" t="str">
            <v>信贷工厂再就业小额贷款</v>
          </cell>
        </row>
        <row r="466">
          <cell r="AY466">
            <v>100000</v>
          </cell>
          <cell r="AZ466">
            <v>16902.75</v>
          </cell>
          <cell r="BA466">
            <v>10</v>
          </cell>
          <cell r="BB466">
            <v>0</v>
          </cell>
          <cell r="BC466" t="str">
            <v>正常结清</v>
          </cell>
          <cell r="BD466" t="str">
            <v>2021-12-19</v>
          </cell>
        </row>
        <row r="467">
          <cell r="O467" t="str">
            <v>4399978Q11812366202001</v>
          </cell>
        </row>
        <row r="467">
          <cell r="Q467" t="str">
            <v>62179955*******8350</v>
          </cell>
          <cell r="R467">
            <v>100000</v>
          </cell>
          <cell r="S467">
            <v>0</v>
          </cell>
          <cell r="T467">
            <v>6.75</v>
          </cell>
          <cell r="U467" t="str">
            <v>2018-12-18</v>
          </cell>
          <cell r="V467" t="str">
            <v>2021-12-18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 t="str">
            <v>2021-11-11</v>
          </cell>
          <cell r="AB467">
            <v>100998.63</v>
          </cell>
          <cell r="AC467" t="str">
            <v>2021-12-18</v>
          </cell>
          <cell r="AD467" t="str">
            <v>正常</v>
          </cell>
        </row>
        <row r="467">
          <cell r="AF467">
            <v>0</v>
          </cell>
          <cell r="AG467">
            <v>0</v>
          </cell>
          <cell r="AH467">
            <v>0</v>
          </cell>
        </row>
        <row r="467">
          <cell r="AJ467">
            <v>0</v>
          </cell>
          <cell r="AK467">
            <v>0</v>
          </cell>
          <cell r="AL467">
            <v>0</v>
          </cell>
          <cell r="AM467" t="str">
            <v>保证</v>
          </cell>
        </row>
        <row r="467">
          <cell r="AO467">
            <v>0</v>
          </cell>
          <cell r="AP467">
            <v>0</v>
          </cell>
          <cell r="AQ467" t="str">
            <v>否</v>
          </cell>
          <cell r="AR467" t="str">
            <v>否</v>
          </cell>
          <cell r="AS467" t="str">
            <v>赵蓉</v>
          </cell>
          <cell r="AT467" t="str">
            <v>20080441460</v>
          </cell>
          <cell r="AU467">
            <v>0</v>
          </cell>
          <cell r="AV467" t="str">
            <v>A863</v>
          </cell>
          <cell r="AW467" t="str">
            <v>信贷工厂再就业小额贷款</v>
          </cell>
        </row>
        <row r="467">
          <cell r="AY467">
            <v>100000</v>
          </cell>
          <cell r="AZ467">
            <v>16218.5</v>
          </cell>
          <cell r="BA467">
            <v>11</v>
          </cell>
          <cell r="BB467">
            <v>0</v>
          </cell>
          <cell r="BC467" t="str">
            <v>提前全部结清</v>
          </cell>
          <cell r="BD467" t="str">
            <v>2021-11-11</v>
          </cell>
        </row>
        <row r="468">
          <cell r="O468" t="str">
            <v>4399978Q11812367316401</v>
          </cell>
        </row>
        <row r="468">
          <cell r="Q468" t="str">
            <v>62179955*******5923</v>
          </cell>
          <cell r="R468">
            <v>100000</v>
          </cell>
          <cell r="S468">
            <v>0</v>
          </cell>
          <cell r="T468">
            <v>6.75</v>
          </cell>
          <cell r="U468" t="str">
            <v>2018-12-19</v>
          </cell>
          <cell r="V468" t="str">
            <v>2021-12-19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 t="str">
            <v>2021-11-23</v>
          </cell>
          <cell r="AB468">
            <v>101202.05</v>
          </cell>
          <cell r="AC468" t="str">
            <v>2021-12-19</v>
          </cell>
          <cell r="AD468" t="str">
            <v>正常</v>
          </cell>
        </row>
        <row r="468">
          <cell r="AF468">
            <v>0</v>
          </cell>
          <cell r="AG468">
            <v>0</v>
          </cell>
          <cell r="AH468">
            <v>0</v>
          </cell>
        </row>
        <row r="468">
          <cell r="AJ468">
            <v>0</v>
          </cell>
          <cell r="AK468">
            <v>0</v>
          </cell>
          <cell r="AL468">
            <v>0</v>
          </cell>
          <cell r="AM468" t="str">
            <v>保证</v>
          </cell>
        </row>
        <row r="468">
          <cell r="AO468">
            <v>0</v>
          </cell>
          <cell r="AP468">
            <v>0</v>
          </cell>
          <cell r="AQ468" t="str">
            <v>否</v>
          </cell>
          <cell r="AR468" t="str">
            <v>否</v>
          </cell>
          <cell r="AS468" t="str">
            <v>刘永湘</v>
          </cell>
          <cell r="AT468" t="str">
            <v>20080490910</v>
          </cell>
          <cell r="AU468">
            <v>0</v>
          </cell>
          <cell r="AV468" t="str">
            <v>A863</v>
          </cell>
          <cell r="AW468" t="str">
            <v>信贷工厂再就业小额贷款</v>
          </cell>
        </row>
        <row r="468">
          <cell r="AY468">
            <v>100000</v>
          </cell>
          <cell r="AZ468">
            <v>16421.92</v>
          </cell>
          <cell r="BA468">
            <v>11</v>
          </cell>
          <cell r="BB468">
            <v>0</v>
          </cell>
          <cell r="BC468" t="str">
            <v>提前全部结清</v>
          </cell>
          <cell r="BD468" t="str">
            <v>2021-11-23</v>
          </cell>
        </row>
        <row r="469">
          <cell r="O469" t="str">
            <v>4399978Q11812369947101</v>
          </cell>
        </row>
        <row r="469">
          <cell r="Q469" t="str">
            <v>62179955*******3009</v>
          </cell>
          <cell r="R469">
            <v>150000</v>
          </cell>
          <cell r="S469">
            <v>0</v>
          </cell>
          <cell r="T469">
            <v>6.75</v>
          </cell>
          <cell r="U469" t="str">
            <v>2018-12-21</v>
          </cell>
          <cell r="V469" t="str">
            <v>2021-12-21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 t="str">
            <v>2021-12-15</v>
          </cell>
          <cell r="AB469">
            <v>152357.88</v>
          </cell>
          <cell r="AC469" t="str">
            <v>2021-12-21</v>
          </cell>
          <cell r="AD469" t="str">
            <v>正常</v>
          </cell>
        </row>
        <row r="469">
          <cell r="AF469">
            <v>0</v>
          </cell>
          <cell r="AG469">
            <v>0</v>
          </cell>
          <cell r="AH469">
            <v>0</v>
          </cell>
        </row>
        <row r="469">
          <cell r="AJ469">
            <v>0</v>
          </cell>
          <cell r="AK469">
            <v>0</v>
          </cell>
          <cell r="AL469">
            <v>0</v>
          </cell>
          <cell r="AM469" t="str">
            <v>保证</v>
          </cell>
        </row>
        <row r="469">
          <cell r="AO469">
            <v>0</v>
          </cell>
          <cell r="AP469">
            <v>0</v>
          </cell>
          <cell r="AQ469" t="str">
            <v>否</v>
          </cell>
          <cell r="AR469" t="str">
            <v>否</v>
          </cell>
          <cell r="AS469" t="str">
            <v>刘永湘</v>
          </cell>
          <cell r="AT469" t="str">
            <v>20080490910</v>
          </cell>
          <cell r="AU469">
            <v>0</v>
          </cell>
          <cell r="AV469" t="str">
            <v>A863</v>
          </cell>
          <cell r="AW469" t="str">
            <v>信贷工厂再就业小额贷款</v>
          </cell>
        </row>
        <row r="469">
          <cell r="AY469">
            <v>150000</v>
          </cell>
          <cell r="AZ469">
            <v>25187.67</v>
          </cell>
          <cell r="BA469">
            <v>11</v>
          </cell>
          <cell r="BB469">
            <v>0</v>
          </cell>
          <cell r="BC469" t="str">
            <v>提前全部结清</v>
          </cell>
          <cell r="BD469" t="str">
            <v>2021-12-15</v>
          </cell>
        </row>
        <row r="470">
          <cell r="O470" t="str">
            <v>4399978Q11812369978101</v>
          </cell>
        </row>
        <row r="470">
          <cell r="Q470" t="str">
            <v>62179855*******2981</v>
          </cell>
          <cell r="R470">
            <v>100000</v>
          </cell>
          <cell r="S470">
            <v>0</v>
          </cell>
          <cell r="T470">
            <v>6.75</v>
          </cell>
          <cell r="U470" t="str">
            <v>2018-12-21</v>
          </cell>
          <cell r="V470" t="str">
            <v>2021-12-21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 t="str">
            <v>2020-12-09</v>
          </cell>
          <cell r="AB470">
            <v>101460.96</v>
          </cell>
          <cell r="AC470" t="str">
            <v>2020-12-21</v>
          </cell>
          <cell r="AD470" t="str">
            <v>正常</v>
          </cell>
        </row>
        <row r="470">
          <cell r="AF470">
            <v>0</v>
          </cell>
          <cell r="AG470">
            <v>0</v>
          </cell>
          <cell r="AH470">
            <v>0</v>
          </cell>
        </row>
        <row r="470">
          <cell r="AJ470">
            <v>0</v>
          </cell>
          <cell r="AK470">
            <v>0</v>
          </cell>
          <cell r="AL470">
            <v>0</v>
          </cell>
          <cell r="AM470" t="str">
            <v>保证</v>
          </cell>
        </row>
        <row r="470">
          <cell r="AO470">
            <v>0</v>
          </cell>
          <cell r="AP470">
            <v>0</v>
          </cell>
          <cell r="AQ470" t="str">
            <v>否</v>
          </cell>
          <cell r="AR470" t="str">
            <v>否</v>
          </cell>
          <cell r="AS470" t="str">
            <v>尹向云</v>
          </cell>
          <cell r="AT470" t="str">
            <v>20080441440</v>
          </cell>
          <cell r="AU470">
            <v>0</v>
          </cell>
          <cell r="AV470" t="str">
            <v>A863</v>
          </cell>
          <cell r="AW470" t="str">
            <v>信贷工厂再就业小额贷款</v>
          </cell>
        </row>
        <row r="470">
          <cell r="AY470">
            <v>100000</v>
          </cell>
          <cell r="AZ470">
            <v>9930.83</v>
          </cell>
          <cell r="BA470">
            <v>7</v>
          </cell>
          <cell r="BB470">
            <v>0</v>
          </cell>
          <cell r="BC470" t="str">
            <v>提前全部结清</v>
          </cell>
          <cell r="BD470" t="str">
            <v>2020-12-09</v>
          </cell>
        </row>
        <row r="471">
          <cell r="O471" t="str">
            <v>4399978Q11812370147701</v>
          </cell>
        </row>
        <row r="471">
          <cell r="Q471" t="str">
            <v>62179955*******0192</v>
          </cell>
          <cell r="R471">
            <v>150000</v>
          </cell>
          <cell r="S471">
            <v>0</v>
          </cell>
          <cell r="T471">
            <v>6.75</v>
          </cell>
          <cell r="U471" t="str">
            <v>2018-12-21</v>
          </cell>
          <cell r="V471" t="str">
            <v>2021-12-21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 t="str">
            <v>2021-12-20</v>
          </cell>
          <cell r="AB471">
            <v>152496.58</v>
          </cell>
          <cell r="AC471" t="str">
            <v>2021-12-21</v>
          </cell>
          <cell r="AD471" t="str">
            <v>正常</v>
          </cell>
        </row>
        <row r="471">
          <cell r="AF471">
            <v>0</v>
          </cell>
          <cell r="AG471">
            <v>0</v>
          </cell>
          <cell r="AH471">
            <v>0</v>
          </cell>
        </row>
        <row r="471">
          <cell r="AJ471">
            <v>0</v>
          </cell>
          <cell r="AK471">
            <v>0</v>
          </cell>
          <cell r="AL471">
            <v>0</v>
          </cell>
          <cell r="AM471" t="str">
            <v>保证</v>
          </cell>
        </row>
        <row r="471">
          <cell r="AO471">
            <v>0</v>
          </cell>
          <cell r="AP471">
            <v>0</v>
          </cell>
          <cell r="AQ471" t="str">
            <v>否</v>
          </cell>
          <cell r="AR471" t="str">
            <v>否</v>
          </cell>
          <cell r="AS471" t="str">
            <v>刘永湘</v>
          </cell>
          <cell r="AT471" t="str">
            <v>20080490910</v>
          </cell>
          <cell r="AU471">
            <v>0</v>
          </cell>
          <cell r="AV471" t="str">
            <v>A863</v>
          </cell>
          <cell r="AW471" t="str">
            <v>信贷工厂再就业小额贷款</v>
          </cell>
        </row>
        <row r="471">
          <cell r="AY471">
            <v>150000</v>
          </cell>
          <cell r="AZ471">
            <v>25326.37</v>
          </cell>
          <cell r="BA471">
            <v>11</v>
          </cell>
          <cell r="BB471">
            <v>0</v>
          </cell>
          <cell r="BC471" t="str">
            <v>提前全部结清</v>
          </cell>
          <cell r="BD471" t="str">
            <v>2021-12-20</v>
          </cell>
        </row>
        <row r="472">
          <cell r="O472" t="str">
            <v>4399978Q11812370177601</v>
          </cell>
        </row>
        <row r="472">
          <cell r="Q472" t="str">
            <v>62179955*******8230</v>
          </cell>
          <cell r="R472">
            <v>150000</v>
          </cell>
          <cell r="S472">
            <v>0</v>
          </cell>
          <cell r="T472">
            <v>6.75</v>
          </cell>
          <cell r="U472" t="str">
            <v>2018-12-21</v>
          </cell>
          <cell r="V472" t="str">
            <v>2021-12-21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 t="str">
            <v>2021-12-16</v>
          </cell>
          <cell r="AB472">
            <v>152385.62</v>
          </cell>
          <cell r="AC472" t="str">
            <v>2021-12-21</v>
          </cell>
          <cell r="AD472" t="str">
            <v>正常</v>
          </cell>
        </row>
        <row r="472">
          <cell r="AF472">
            <v>0</v>
          </cell>
          <cell r="AG472">
            <v>0</v>
          </cell>
          <cell r="AH472">
            <v>0</v>
          </cell>
        </row>
        <row r="472">
          <cell r="AJ472">
            <v>0</v>
          </cell>
          <cell r="AK472">
            <v>0</v>
          </cell>
          <cell r="AL472">
            <v>0</v>
          </cell>
          <cell r="AM472" t="str">
            <v>保证</v>
          </cell>
        </row>
        <row r="472">
          <cell r="AO472">
            <v>0</v>
          </cell>
          <cell r="AP472">
            <v>0</v>
          </cell>
          <cell r="AQ472" t="str">
            <v>否</v>
          </cell>
          <cell r="AR472" t="str">
            <v>否</v>
          </cell>
          <cell r="AS472" t="str">
            <v>李玉立</v>
          </cell>
          <cell r="AT472" t="str">
            <v>20150918230</v>
          </cell>
          <cell r="AU472">
            <v>0</v>
          </cell>
          <cell r="AV472" t="str">
            <v>A863</v>
          </cell>
          <cell r="AW472" t="str">
            <v>信贷工厂再就业小额贷款</v>
          </cell>
        </row>
        <row r="472">
          <cell r="AY472">
            <v>150000</v>
          </cell>
          <cell r="AZ472">
            <v>25215.41</v>
          </cell>
          <cell r="BA472">
            <v>11</v>
          </cell>
          <cell r="BB472">
            <v>0</v>
          </cell>
          <cell r="BC472" t="str">
            <v>提前全部结清</v>
          </cell>
          <cell r="BD472" t="str">
            <v>2021-12-16</v>
          </cell>
        </row>
        <row r="473">
          <cell r="O473" t="str">
            <v>4399978Q11812370808001</v>
          </cell>
        </row>
        <row r="473">
          <cell r="Q473" t="str">
            <v>62179955*******0657</v>
          </cell>
          <cell r="R473">
            <v>150000</v>
          </cell>
          <cell r="S473">
            <v>0</v>
          </cell>
          <cell r="T473">
            <v>6.75</v>
          </cell>
          <cell r="U473" t="str">
            <v>2018-12-21</v>
          </cell>
          <cell r="V473" t="str">
            <v>2021-12-21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 t="str">
            <v>2021-12-21</v>
          </cell>
          <cell r="AB473">
            <v>152524.32</v>
          </cell>
          <cell r="AC473" t="str">
            <v>2021-12-21</v>
          </cell>
          <cell r="AD473" t="str">
            <v>正常</v>
          </cell>
        </row>
        <row r="473">
          <cell r="AF473">
            <v>0</v>
          </cell>
          <cell r="AG473">
            <v>0</v>
          </cell>
          <cell r="AH473">
            <v>0</v>
          </cell>
        </row>
        <row r="473">
          <cell r="AJ473">
            <v>0</v>
          </cell>
          <cell r="AK473">
            <v>0</v>
          </cell>
          <cell r="AL473">
            <v>0</v>
          </cell>
          <cell r="AM473" t="str">
            <v>保证</v>
          </cell>
        </row>
        <row r="473">
          <cell r="AO473">
            <v>0</v>
          </cell>
          <cell r="AP473">
            <v>0</v>
          </cell>
          <cell r="AQ473" t="str">
            <v>否</v>
          </cell>
          <cell r="AR473" t="str">
            <v>否</v>
          </cell>
          <cell r="AS473" t="str">
            <v>尹向云</v>
          </cell>
          <cell r="AT473" t="str">
            <v>20080441440</v>
          </cell>
          <cell r="AU473">
            <v>0</v>
          </cell>
          <cell r="AV473" t="str">
            <v>A863</v>
          </cell>
          <cell r="AW473" t="str">
            <v>信贷工厂再就业小额贷款</v>
          </cell>
        </row>
        <row r="473">
          <cell r="AY473">
            <v>150000</v>
          </cell>
          <cell r="AZ473">
            <v>25354.11</v>
          </cell>
          <cell r="BA473">
            <v>10</v>
          </cell>
          <cell r="BB473">
            <v>0</v>
          </cell>
          <cell r="BC473" t="str">
            <v>正常结清</v>
          </cell>
          <cell r="BD473" t="str">
            <v>2021-12-21</v>
          </cell>
        </row>
        <row r="474">
          <cell r="O474" t="str">
            <v>4399978Q11812371055101</v>
          </cell>
        </row>
        <row r="474">
          <cell r="Q474" t="str">
            <v>62179955*******5476</v>
          </cell>
          <cell r="R474">
            <v>150000</v>
          </cell>
          <cell r="S474">
            <v>0</v>
          </cell>
          <cell r="T474">
            <v>6.75</v>
          </cell>
          <cell r="U474" t="str">
            <v>2018-12-24</v>
          </cell>
          <cell r="V474" t="str">
            <v>2021-12-24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 t="str">
            <v>2021-12-24</v>
          </cell>
          <cell r="AB474">
            <v>152524.32</v>
          </cell>
          <cell r="AC474" t="str">
            <v>2021-12-24</v>
          </cell>
          <cell r="AD474" t="str">
            <v>正常</v>
          </cell>
        </row>
        <row r="474">
          <cell r="AF474">
            <v>0</v>
          </cell>
          <cell r="AG474">
            <v>0</v>
          </cell>
          <cell r="AH474">
            <v>0</v>
          </cell>
        </row>
        <row r="474">
          <cell r="AJ474">
            <v>1</v>
          </cell>
          <cell r="AK474">
            <v>0</v>
          </cell>
          <cell r="AL474">
            <v>0</v>
          </cell>
          <cell r="AM474" t="str">
            <v>保证</v>
          </cell>
        </row>
        <row r="474">
          <cell r="AO474">
            <v>0</v>
          </cell>
          <cell r="AP474">
            <v>0</v>
          </cell>
          <cell r="AQ474" t="str">
            <v>否</v>
          </cell>
          <cell r="AR474" t="str">
            <v>否</v>
          </cell>
          <cell r="AS474" t="str">
            <v>葛解莲</v>
          </cell>
          <cell r="AT474" t="str">
            <v>20101215770</v>
          </cell>
          <cell r="AU474">
            <v>0</v>
          </cell>
          <cell r="AV474" t="str">
            <v>A863</v>
          </cell>
          <cell r="AW474" t="str">
            <v>信贷工厂再就业小额贷款</v>
          </cell>
        </row>
        <row r="474">
          <cell r="AY474">
            <v>150000</v>
          </cell>
          <cell r="AZ474">
            <v>25355.14</v>
          </cell>
          <cell r="BA474">
            <v>10</v>
          </cell>
          <cell r="BB474">
            <v>0</v>
          </cell>
          <cell r="BC474" t="str">
            <v>正常结清</v>
          </cell>
          <cell r="BD474" t="str">
            <v>2021-12-24</v>
          </cell>
        </row>
        <row r="475">
          <cell r="O475" t="str">
            <v>4399978Q11812372336101</v>
          </cell>
        </row>
        <row r="475">
          <cell r="Q475" t="str">
            <v>62179955*******8941</v>
          </cell>
          <cell r="R475">
            <v>100000</v>
          </cell>
          <cell r="S475">
            <v>0</v>
          </cell>
          <cell r="T475">
            <v>6.75</v>
          </cell>
          <cell r="U475" t="str">
            <v>2018-12-24</v>
          </cell>
          <cell r="V475" t="str">
            <v>2021-12-24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 t="str">
            <v>2021-11-18</v>
          </cell>
          <cell r="AB475">
            <v>101017.12</v>
          </cell>
          <cell r="AC475" t="str">
            <v>2021-12-24</v>
          </cell>
          <cell r="AD475" t="str">
            <v>正常</v>
          </cell>
        </row>
        <row r="475">
          <cell r="AF475">
            <v>0</v>
          </cell>
          <cell r="AG475">
            <v>0</v>
          </cell>
          <cell r="AH475">
            <v>0</v>
          </cell>
        </row>
        <row r="475">
          <cell r="AJ475">
            <v>0</v>
          </cell>
          <cell r="AK475">
            <v>0</v>
          </cell>
          <cell r="AL475">
            <v>0</v>
          </cell>
          <cell r="AM475" t="str">
            <v>保证</v>
          </cell>
        </row>
        <row r="475">
          <cell r="AO475">
            <v>0</v>
          </cell>
          <cell r="AP475">
            <v>0</v>
          </cell>
          <cell r="AQ475" t="str">
            <v>否</v>
          </cell>
          <cell r="AR475" t="str">
            <v>否</v>
          </cell>
          <cell r="AS475" t="str">
            <v>赵蓉</v>
          </cell>
          <cell r="AT475" t="str">
            <v>20080441460</v>
          </cell>
          <cell r="AU475">
            <v>0</v>
          </cell>
          <cell r="AV475" t="str">
            <v>A863</v>
          </cell>
          <cell r="AW475" t="str">
            <v>信贷工厂再就业小额贷款</v>
          </cell>
        </row>
        <row r="475">
          <cell r="AY475">
            <v>100000</v>
          </cell>
          <cell r="AZ475">
            <v>16236.99</v>
          </cell>
          <cell r="BA475">
            <v>11</v>
          </cell>
          <cell r="BB475">
            <v>0</v>
          </cell>
          <cell r="BC475" t="str">
            <v>提前全部结清</v>
          </cell>
          <cell r="BD475" t="str">
            <v>2021-11-18</v>
          </cell>
        </row>
        <row r="476">
          <cell r="O476" t="str">
            <v>4399978Q11812372772201</v>
          </cell>
        </row>
        <row r="476">
          <cell r="Q476" t="str">
            <v>62179955*******7934</v>
          </cell>
          <cell r="R476">
            <v>100000</v>
          </cell>
          <cell r="S476">
            <v>0</v>
          </cell>
          <cell r="T476">
            <v>6.75</v>
          </cell>
          <cell r="U476" t="str">
            <v>2018-12-24</v>
          </cell>
          <cell r="V476" t="str">
            <v>2021-12-24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 t="str">
            <v>2021-12-26</v>
          </cell>
          <cell r="AB476">
            <v>99945.68</v>
          </cell>
          <cell r="AC476" t="str">
            <v>2021-12-24</v>
          </cell>
          <cell r="AD476" t="str">
            <v>正常</v>
          </cell>
        </row>
        <row r="476">
          <cell r="AF476">
            <v>0</v>
          </cell>
          <cell r="AG476">
            <v>0</v>
          </cell>
          <cell r="AH476">
            <v>0</v>
          </cell>
        </row>
        <row r="476">
          <cell r="AJ476">
            <v>1</v>
          </cell>
          <cell r="AK476">
            <v>0</v>
          </cell>
          <cell r="AL476">
            <v>0</v>
          </cell>
          <cell r="AM476" t="str">
            <v>保证</v>
          </cell>
        </row>
        <row r="476">
          <cell r="AO476">
            <v>0</v>
          </cell>
          <cell r="AP476">
            <v>0</v>
          </cell>
          <cell r="AQ476" t="str">
            <v>否</v>
          </cell>
          <cell r="AR476" t="str">
            <v>否</v>
          </cell>
          <cell r="AS476" t="str">
            <v>刘永湘</v>
          </cell>
          <cell r="AT476" t="str">
            <v>20080490910</v>
          </cell>
          <cell r="AU476">
            <v>0</v>
          </cell>
          <cell r="AV476" t="str">
            <v>A863</v>
          </cell>
          <cell r="AW476" t="str">
            <v>信贷工厂再就业小额贷款</v>
          </cell>
        </row>
        <row r="476">
          <cell r="AY476">
            <v>100000</v>
          </cell>
          <cell r="AZ476">
            <v>16950.78</v>
          </cell>
          <cell r="BA476">
            <v>10</v>
          </cell>
          <cell r="BB476">
            <v>0</v>
          </cell>
          <cell r="BC476" t="str">
            <v>正常结清</v>
          </cell>
          <cell r="BD476" t="str">
            <v>2021-12-26</v>
          </cell>
        </row>
        <row r="477">
          <cell r="O477" t="str">
            <v>4399978Q11812372881801</v>
          </cell>
        </row>
        <row r="477">
          <cell r="Q477" t="str">
            <v>62215055*******1313</v>
          </cell>
          <cell r="R477">
            <v>150000</v>
          </cell>
          <cell r="S477">
            <v>0</v>
          </cell>
          <cell r="T477">
            <v>6.75</v>
          </cell>
          <cell r="U477" t="str">
            <v>2018-12-24</v>
          </cell>
          <cell r="V477" t="str">
            <v>2021-12-24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 t="str">
            <v>2021-11-23</v>
          </cell>
          <cell r="AB477">
            <v>151664.38</v>
          </cell>
          <cell r="AC477" t="str">
            <v>2021-12-24</v>
          </cell>
          <cell r="AD477" t="str">
            <v>正常</v>
          </cell>
        </row>
        <row r="477">
          <cell r="AF477">
            <v>0</v>
          </cell>
          <cell r="AG477">
            <v>0</v>
          </cell>
          <cell r="AH477">
            <v>0</v>
          </cell>
        </row>
        <row r="477">
          <cell r="AJ477">
            <v>0</v>
          </cell>
          <cell r="AK477">
            <v>0</v>
          </cell>
          <cell r="AL477">
            <v>0</v>
          </cell>
          <cell r="AM477" t="str">
            <v>保证</v>
          </cell>
        </row>
        <row r="477">
          <cell r="AO477">
            <v>0</v>
          </cell>
          <cell r="AP477">
            <v>0</v>
          </cell>
          <cell r="AQ477" t="str">
            <v>否</v>
          </cell>
          <cell r="AR477" t="str">
            <v>否</v>
          </cell>
          <cell r="AS477" t="str">
            <v>赵蓉</v>
          </cell>
          <cell r="AT477" t="str">
            <v>20080441460</v>
          </cell>
          <cell r="AU477">
            <v>0</v>
          </cell>
          <cell r="AV477" t="str">
            <v>A863</v>
          </cell>
          <cell r="AW477" t="str">
            <v>信贷工厂再就业小额贷款</v>
          </cell>
        </row>
        <row r="477">
          <cell r="AY477">
            <v>150000</v>
          </cell>
          <cell r="AZ477">
            <v>24494.17</v>
          </cell>
          <cell r="BA477">
            <v>11</v>
          </cell>
          <cell r="BB477">
            <v>0</v>
          </cell>
          <cell r="BC477" t="str">
            <v>提前全部结清</v>
          </cell>
          <cell r="BD477" t="str">
            <v>2021-11-23</v>
          </cell>
        </row>
        <row r="478">
          <cell r="O478" t="str">
            <v>4399978Q11812373540101</v>
          </cell>
        </row>
        <row r="478">
          <cell r="Q478" t="str">
            <v>62179955*******8222</v>
          </cell>
          <cell r="R478">
            <v>100000</v>
          </cell>
          <cell r="S478">
            <v>0</v>
          </cell>
          <cell r="T478">
            <v>6.75</v>
          </cell>
          <cell r="U478" t="str">
            <v>2018-12-25</v>
          </cell>
          <cell r="V478" t="str">
            <v>2021-12-25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 t="str">
            <v>2021-12-27</v>
          </cell>
          <cell r="AB478">
            <v>84016.98</v>
          </cell>
          <cell r="AC478" t="str">
            <v>2021-12-25</v>
          </cell>
          <cell r="AD478" t="str">
            <v>正常</v>
          </cell>
        </row>
        <row r="478">
          <cell r="AF478">
            <v>0</v>
          </cell>
          <cell r="AG478">
            <v>0</v>
          </cell>
          <cell r="AH478">
            <v>0</v>
          </cell>
        </row>
        <row r="478">
          <cell r="AJ478">
            <v>1</v>
          </cell>
          <cell r="AK478">
            <v>0</v>
          </cell>
          <cell r="AL478">
            <v>0</v>
          </cell>
          <cell r="AM478" t="str">
            <v>保证</v>
          </cell>
        </row>
        <row r="478">
          <cell r="AO478">
            <v>0</v>
          </cell>
          <cell r="AP478">
            <v>0</v>
          </cell>
          <cell r="AQ478" t="str">
            <v>否</v>
          </cell>
          <cell r="AR478" t="str">
            <v>否</v>
          </cell>
          <cell r="AS478" t="str">
            <v>李玉立</v>
          </cell>
          <cell r="AT478" t="str">
            <v>20150918230</v>
          </cell>
          <cell r="AU478">
            <v>0</v>
          </cell>
          <cell r="AV478" t="str">
            <v>A863</v>
          </cell>
          <cell r="AW478" t="str">
            <v>信贷工厂再就业小额贷款</v>
          </cell>
        </row>
        <row r="478">
          <cell r="AY478">
            <v>100000</v>
          </cell>
          <cell r="AZ478">
            <v>16943.13</v>
          </cell>
          <cell r="BA478">
            <v>10</v>
          </cell>
          <cell r="BB478">
            <v>0</v>
          </cell>
          <cell r="BC478" t="str">
            <v>正常结清</v>
          </cell>
          <cell r="BD478" t="str">
            <v>2021-12-27</v>
          </cell>
        </row>
        <row r="479">
          <cell r="O479" t="str">
            <v>4399978Q11812373743201</v>
          </cell>
        </row>
        <row r="479">
          <cell r="Q479" t="str">
            <v>62179955*******1205</v>
          </cell>
          <cell r="R479">
            <v>150000</v>
          </cell>
          <cell r="S479">
            <v>0</v>
          </cell>
          <cell r="T479">
            <v>6.75</v>
          </cell>
          <cell r="U479" t="str">
            <v>2018-12-25</v>
          </cell>
          <cell r="V479" t="str">
            <v>2021-12-25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 t="str">
            <v>2020-10-12</v>
          </cell>
          <cell r="AB479">
            <v>150887.67</v>
          </cell>
          <cell r="AC479" t="str">
            <v>2020-12-10</v>
          </cell>
          <cell r="AD479" t="str">
            <v>正常</v>
          </cell>
        </row>
        <row r="479">
          <cell r="AF479">
            <v>0</v>
          </cell>
          <cell r="AG479">
            <v>0</v>
          </cell>
          <cell r="AH479">
            <v>0</v>
          </cell>
        </row>
        <row r="479">
          <cell r="AJ479">
            <v>0</v>
          </cell>
          <cell r="AK479">
            <v>0</v>
          </cell>
          <cell r="AL479">
            <v>0</v>
          </cell>
          <cell r="AM479" t="str">
            <v>保证</v>
          </cell>
        </row>
        <row r="479">
          <cell r="AO479">
            <v>0</v>
          </cell>
          <cell r="AP479">
            <v>0</v>
          </cell>
          <cell r="AQ479" t="str">
            <v>否</v>
          </cell>
          <cell r="AR479" t="str">
            <v>否</v>
          </cell>
          <cell r="AS479" t="str">
            <v>黄署香</v>
          </cell>
          <cell r="AT479" t="str">
            <v>20080441180</v>
          </cell>
          <cell r="AU479">
            <v>0</v>
          </cell>
          <cell r="AV479" t="str">
            <v>A863</v>
          </cell>
          <cell r="AW479" t="str">
            <v>信贷工厂再就业小额贷款</v>
          </cell>
        </row>
        <row r="479">
          <cell r="AY479">
            <v>150000</v>
          </cell>
          <cell r="AZ479">
            <v>13592.46</v>
          </cell>
          <cell r="BA479">
            <v>7</v>
          </cell>
          <cell r="BB479">
            <v>0</v>
          </cell>
          <cell r="BC479" t="str">
            <v>提前全部结清</v>
          </cell>
          <cell r="BD479" t="str">
            <v>2020-10-12</v>
          </cell>
        </row>
        <row r="480">
          <cell r="O480" t="str">
            <v>4399978Q11812373768201</v>
          </cell>
        </row>
        <row r="480">
          <cell r="Q480" t="str">
            <v>62218855*******3984</v>
          </cell>
          <cell r="R480">
            <v>150000</v>
          </cell>
          <cell r="S480">
            <v>0</v>
          </cell>
          <cell r="T480">
            <v>6.75</v>
          </cell>
          <cell r="U480" t="str">
            <v>2018-12-25</v>
          </cell>
          <cell r="V480" t="str">
            <v>2021-12-25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 t="str">
            <v>2020-12-04</v>
          </cell>
          <cell r="AB480">
            <v>151941.78</v>
          </cell>
          <cell r="AC480" t="str">
            <v>2020-12-25</v>
          </cell>
          <cell r="AD480" t="str">
            <v>正常</v>
          </cell>
        </row>
        <row r="480">
          <cell r="AF480">
            <v>0</v>
          </cell>
          <cell r="AG480">
            <v>0</v>
          </cell>
          <cell r="AH480">
            <v>0</v>
          </cell>
        </row>
        <row r="480">
          <cell r="AJ480">
            <v>0</v>
          </cell>
          <cell r="AK480">
            <v>0</v>
          </cell>
          <cell r="AL480">
            <v>0</v>
          </cell>
          <cell r="AM480" t="str">
            <v>保证</v>
          </cell>
        </row>
        <row r="480">
          <cell r="AO480">
            <v>0</v>
          </cell>
          <cell r="AP480">
            <v>0</v>
          </cell>
          <cell r="AQ480" t="str">
            <v>否</v>
          </cell>
          <cell r="AR480" t="str">
            <v>否</v>
          </cell>
          <cell r="AS480" t="str">
            <v>黄署香</v>
          </cell>
          <cell r="AT480" t="str">
            <v>20080441180</v>
          </cell>
          <cell r="AU480">
            <v>0</v>
          </cell>
          <cell r="AV480" t="str">
            <v>A863</v>
          </cell>
          <cell r="AW480" t="str">
            <v>信贷工厂再就业小额贷款</v>
          </cell>
        </row>
        <row r="480">
          <cell r="AY480">
            <v>150000</v>
          </cell>
          <cell r="AZ480">
            <v>14646.57</v>
          </cell>
          <cell r="BA480">
            <v>7</v>
          </cell>
          <cell r="BB480">
            <v>0</v>
          </cell>
          <cell r="BC480" t="str">
            <v>提前全部结清</v>
          </cell>
          <cell r="BD480" t="str">
            <v>2020-12-04</v>
          </cell>
        </row>
        <row r="481">
          <cell r="O481" t="str">
            <v>4399978Q11812374188701</v>
          </cell>
        </row>
        <row r="481">
          <cell r="Q481" t="str">
            <v>62179955*******6001</v>
          </cell>
          <cell r="R481">
            <v>150000</v>
          </cell>
          <cell r="S481">
            <v>0</v>
          </cell>
          <cell r="T481">
            <v>6.75</v>
          </cell>
          <cell r="U481" t="str">
            <v>2018-12-25</v>
          </cell>
          <cell r="V481" t="str">
            <v>2021-12-25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 t="str">
            <v>2021-12-06</v>
          </cell>
          <cell r="AB481">
            <v>151997.26</v>
          </cell>
          <cell r="AC481" t="str">
            <v>2021-12-25</v>
          </cell>
          <cell r="AD481" t="str">
            <v>正常</v>
          </cell>
        </row>
        <row r="481">
          <cell r="AF481">
            <v>0</v>
          </cell>
          <cell r="AG481">
            <v>0</v>
          </cell>
          <cell r="AH481">
            <v>0</v>
          </cell>
        </row>
        <row r="481">
          <cell r="AJ481">
            <v>0</v>
          </cell>
          <cell r="AK481">
            <v>0</v>
          </cell>
          <cell r="AL481">
            <v>0</v>
          </cell>
          <cell r="AM481" t="str">
            <v>保证</v>
          </cell>
        </row>
        <row r="481">
          <cell r="AO481">
            <v>0</v>
          </cell>
          <cell r="AP481">
            <v>0</v>
          </cell>
          <cell r="AQ481" t="str">
            <v>否</v>
          </cell>
          <cell r="AR481" t="str">
            <v>否</v>
          </cell>
          <cell r="AS481" t="str">
            <v>罗凤英</v>
          </cell>
          <cell r="AT481" t="str">
            <v>20080441450</v>
          </cell>
          <cell r="AU481">
            <v>0</v>
          </cell>
          <cell r="AV481" t="str">
            <v>A863</v>
          </cell>
          <cell r="AW481" t="str">
            <v>信贷工厂再就业小额贷款</v>
          </cell>
        </row>
        <row r="481">
          <cell r="AY481">
            <v>150000</v>
          </cell>
          <cell r="AZ481">
            <v>24827.05</v>
          </cell>
          <cell r="BA481">
            <v>11</v>
          </cell>
          <cell r="BB481">
            <v>0</v>
          </cell>
          <cell r="BC481" t="str">
            <v>提前全部结清</v>
          </cell>
          <cell r="BD481" t="str">
            <v>2021-12-06</v>
          </cell>
        </row>
        <row r="482">
          <cell r="O482" t="str">
            <v>4399978Q11812374667601</v>
          </cell>
        </row>
        <row r="482">
          <cell r="Q482" t="str">
            <v>62179955*******0390</v>
          </cell>
          <cell r="R482">
            <v>150000</v>
          </cell>
          <cell r="S482">
            <v>0</v>
          </cell>
          <cell r="T482">
            <v>6.75</v>
          </cell>
          <cell r="U482" t="str">
            <v>2018-12-26</v>
          </cell>
          <cell r="V482" t="str">
            <v>2021-12-26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 t="str">
            <v>2020-12-25</v>
          </cell>
          <cell r="AB482">
            <v>152496.58</v>
          </cell>
          <cell r="AC482" t="str">
            <v>2020-12-26</v>
          </cell>
          <cell r="AD482" t="str">
            <v>正常</v>
          </cell>
        </row>
        <row r="482">
          <cell r="AF482">
            <v>0</v>
          </cell>
          <cell r="AG482">
            <v>0</v>
          </cell>
          <cell r="AH482">
            <v>0</v>
          </cell>
        </row>
        <row r="482">
          <cell r="AJ482">
            <v>0</v>
          </cell>
          <cell r="AK482">
            <v>0</v>
          </cell>
          <cell r="AL482">
            <v>0</v>
          </cell>
          <cell r="AM482" t="str">
            <v>保证</v>
          </cell>
        </row>
        <row r="482">
          <cell r="AO482">
            <v>0</v>
          </cell>
          <cell r="AP482">
            <v>0</v>
          </cell>
          <cell r="AQ482" t="str">
            <v>否</v>
          </cell>
          <cell r="AR482" t="str">
            <v>否</v>
          </cell>
          <cell r="AS482" t="str">
            <v>黄署香</v>
          </cell>
          <cell r="AT482" t="str">
            <v>20080441180</v>
          </cell>
          <cell r="AU482">
            <v>0</v>
          </cell>
          <cell r="AV482" t="str">
            <v>A863</v>
          </cell>
          <cell r="AW482" t="str">
            <v>信贷工厂再就业小额贷款</v>
          </cell>
        </row>
        <row r="482">
          <cell r="AY482">
            <v>150000</v>
          </cell>
          <cell r="AZ482">
            <v>15201.37</v>
          </cell>
          <cell r="BA482">
            <v>7</v>
          </cell>
          <cell r="BB482">
            <v>0</v>
          </cell>
          <cell r="BC482" t="str">
            <v>提前全部结清</v>
          </cell>
          <cell r="BD482" t="str">
            <v>2020-12-25</v>
          </cell>
        </row>
        <row r="483">
          <cell r="O483" t="str">
            <v>4399978Q11812375616101</v>
          </cell>
        </row>
        <row r="483">
          <cell r="Q483" t="str">
            <v>62179955*******1573</v>
          </cell>
          <cell r="R483">
            <v>100000</v>
          </cell>
          <cell r="S483">
            <v>0</v>
          </cell>
          <cell r="T483">
            <v>6.75</v>
          </cell>
          <cell r="U483" t="str">
            <v>2018-12-26</v>
          </cell>
          <cell r="V483" t="str">
            <v>2021-12-26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 t="str">
            <v>2021-12-23</v>
          </cell>
          <cell r="AB483">
            <v>101627.4</v>
          </cell>
          <cell r="AC483" t="str">
            <v>2021-12-26</v>
          </cell>
          <cell r="AD483" t="str">
            <v>正常</v>
          </cell>
        </row>
        <row r="483">
          <cell r="AF483">
            <v>0</v>
          </cell>
          <cell r="AG483">
            <v>0</v>
          </cell>
          <cell r="AH483">
            <v>0</v>
          </cell>
        </row>
        <row r="483">
          <cell r="AJ483">
            <v>0</v>
          </cell>
          <cell r="AK483">
            <v>0</v>
          </cell>
          <cell r="AL483">
            <v>0</v>
          </cell>
          <cell r="AM483" t="str">
            <v>保证</v>
          </cell>
        </row>
        <row r="483">
          <cell r="AO483">
            <v>0</v>
          </cell>
          <cell r="AP483">
            <v>0</v>
          </cell>
          <cell r="AQ483" t="str">
            <v>否</v>
          </cell>
          <cell r="AR483" t="str">
            <v>否</v>
          </cell>
          <cell r="AS483" t="str">
            <v>尹向云</v>
          </cell>
          <cell r="AT483" t="str">
            <v>20080441440</v>
          </cell>
          <cell r="AU483">
            <v>0</v>
          </cell>
          <cell r="AV483" t="str">
            <v>A863</v>
          </cell>
          <cell r="AW483" t="str">
            <v>信贷工厂再就业小额贷款</v>
          </cell>
        </row>
        <row r="483">
          <cell r="AY483">
            <v>100000</v>
          </cell>
          <cell r="AZ483">
            <v>16847.27</v>
          </cell>
          <cell r="BA483">
            <v>11</v>
          </cell>
          <cell r="BB483">
            <v>0</v>
          </cell>
          <cell r="BC483" t="str">
            <v>提前全部结清</v>
          </cell>
          <cell r="BD483" t="str">
            <v>2021-12-23</v>
          </cell>
        </row>
        <row r="484">
          <cell r="O484" t="str">
            <v>4399978Q11812375811201</v>
          </cell>
        </row>
        <row r="484">
          <cell r="Q484" t="str">
            <v>62218155*******8064</v>
          </cell>
          <cell r="R484">
            <v>100000</v>
          </cell>
          <cell r="S484">
            <v>0</v>
          </cell>
          <cell r="T484">
            <v>6.75</v>
          </cell>
          <cell r="U484" t="str">
            <v>2018-12-27</v>
          </cell>
          <cell r="V484" t="str">
            <v>2021-12-27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 t="str">
            <v>2020-11-06</v>
          </cell>
          <cell r="AB484">
            <v>100739.73</v>
          </cell>
          <cell r="AC484" t="str">
            <v>2020-12-27</v>
          </cell>
          <cell r="AD484" t="str">
            <v>正常</v>
          </cell>
        </row>
        <row r="484">
          <cell r="AF484">
            <v>0</v>
          </cell>
          <cell r="AG484">
            <v>0</v>
          </cell>
          <cell r="AH484">
            <v>0</v>
          </cell>
        </row>
        <row r="484">
          <cell r="AJ484">
            <v>0</v>
          </cell>
          <cell r="AK484">
            <v>0</v>
          </cell>
          <cell r="AL484">
            <v>0</v>
          </cell>
          <cell r="AM484" t="str">
            <v>保证</v>
          </cell>
        </row>
        <row r="484">
          <cell r="AO484">
            <v>0</v>
          </cell>
          <cell r="AP484">
            <v>0</v>
          </cell>
          <cell r="AQ484" t="str">
            <v>否</v>
          </cell>
          <cell r="AR484" t="str">
            <v>否</v>
          </cell>
          <cell r="AS484" t="str">
            <v>葛解莲</v>
          </cell>
          <cell r="AT484" t="str">
            <v>20101215770</v>
          </cell>
          <cell r="AU484">
            <v>0</v>
          </cell>
          <cell r="AV484" t="str">
            <v>A863</v>
          </cell>
          <cell r="AW484" t="str">
            <v>信贷工厂再就业小额贷款</v>
          </cell>
        </row>
        <row r="484">
          <cell r="AY484">
            <v>100000</v>
          </cell>
          <cell r="AZ484">
            <v>9209.6</v>
          </cell>
          <cell r="BA484">
            <v>7</v>
          </cell>
          <cell r="BB484">
            <v>0</v>
          </cell>
          <cell r="BC484" t="str">
            <v>提前全部结清</v>
          </cell>
          <cell r="BD484" t="str">
            <v>2020-11-06</v>
          </cell>
        </row>
        <row r="485">
          <cell r="O485" t="str">
            <v>4399978Q11812375957101</v>
          </cell>
        </row>
        <row r="485">
          <cell r="Q485" t="str">
            <v>62179955*******4371</v>
          </cell>
          <cell r="R485">
            <v>150000</v>
          </cell>
          <cell r="S485">
            <v>0</v>
          </cell>
          <cell r="T485">
            <v>6.75</v>
          </cell>
          <cell r="U485" t="str">
            <v>2018-12-26</v>
          </cell>
          <cell r="V485" t="str">
            <v>2021-12-26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 t="str">
            <v>2020-12-25</v>
          </cell>
          <cell r="AB485">
            <v>152496.58</v>
          </cell>
          <cell r="AC485" t="str">
            <v>2020-12-26</v>
          </cell>
          <cell r="AD485" t="str">
            <v>正常</v>
          </cell>
        </row>
        <row r="485">
          <cell r="AF485">
            <v>0</v>
          </cell>
          <cell r="AG485">
            <v>0</v>
          </cell>
          <cell r="AH485">
            <v>0</v>
          </cell>
        </row>
        <row r="485">
          <cell r="AJ485">
            <v>0</v>
          </cell>
          <cell r="AK485">
            <v>0</v>
          </cell>
          <cell r="AL485">
            <v>0</v>
          </cell>
          <cell r="AM485" t="str">
            <v>保证</v>
          </cell>
        </row>
        <row r="485">
          <cell r="AO485">
            <v>0</v>
          </cell>
          <cell r="AP485">
            <v>0</v>
          </cell>
          <cell r="AQ485" t="str">
            <v>否</v>
          </cell>
          <cell r="AR485" t="str">
            <v>否</v>
          </cell>
          <cell r="AS485" t="str">
            <v>魏茜</v>
          </cell>
          <cell r="AT485" t="str">
            <v>20170916410</v>
          </cell>
          <cell r="AU485">
            <v>0</v>
          </cell>
          <cell r="AV485" t="str">
            <v>A863</v>
          </cell>
          <cell r="AW485" t="str">
            <v>信贷工厂再就业小额贷款</v>
          </cell>
        </row>
        <row r="485">
          <cell r="AY485">
            <v>150000</v>
          </cell>
          <cell r="AZ485">
            <v>15201.37</v>
          </cell>
          <cell r="BA485">
            <v>7</v>
          </cell>
          <cell r="BB485">
            <v>0</v>
          </cell>
          <cell r="BC485" t="str">
            <v>提前全部结清</v>
          </cell>
          <cell r="BD485" t="str">
            <v>2020-12-25</v>
          </cell>
        </row>
        <row r="486">
          <cell r="O486" t="str">
            <v>4399978Q11812376088701</v>
          </cell>
        </row>
        <row r="486">
          <cell r="Q486" t="str">
            <v>95510055*******9139</v>
          </cell>
          <cell r="R486">
            <v>150000</v>
          </cell>
          <cell r="S486">
            <v>0</v>
          </cell>
          <cell r="T486">
            <v>6.75</v>
          </cell>
          <cell r="U486" t="str">
            <v>2018-12-26</v>
          </cell>
          <cell r="V486" t="str">
            <v>2021-12-26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 t="str">
            <v>2020-12-01</v>
          </cell>
          <cell r="AB486">
            <v>151830.82</v>
          </cell>
          <cell r="AC486" t="str">
            <v>2020-12-26</v>
          </cell>
          <cell r="AD486" t="str">
            <v>正常</v>
          </cell>
        </row>
        <row r="486">
          <cell r="AF486">
            <v>0</v>
          </cell>
          <cell r="AG486">
            <v>0</v>
          </cell>
          <cell r="AH486">
            <v>0</v>
          </cell>
        </row>
        <row r="486">
          <cell r="AJ486">
            <v>0</v>
          </cell>
          <cell r="AK486">
            <v>0</v>
          </cell>
          <cell r="AL486">
            <v>0</v>
          </cell>
          <cell r="AM486" t="str">
            <v>保证</v>
          </cell>
        </row>
        <row r="486">
          <cell r="AO486">
            <v>0</v>
          </cell>
          <cell r="AP486">
            <v>0</v>
          </cell>
          <cell r="AQ486" t="str">
            <v>否</v>
          </cell>
          <cell r="AR486" t="str">
            <v>否</v>
          </cell>
          <cell r="AS486" t="str">
            <v>魏茜</v>
          </cell>
          <cell r="AT486" t="str">
            <v>20170916410</v>
          </cell>
          <cell r="AU486">
            <v>0</v>
          </cell>
          <cell r="AV486" t="str">
            <v>A863</v>
          </cell>
          <cell r="AW486" t="str">
            <v>信贷工厂再就业小额贷款</v>
          </cell>
        </row>
        <row r="486">
          <cell r="AY486">
            <v>150000</v>
          </cell>
          <cell r="AZ486">
            <v>14535.61</v>
          </cell>
          <cell r="BA486">
            <v>7</v>
          </cell>
          <cell r="BB486">
            <v>0</v>
          </cell>
          <cell r="BC486" t="str">
            <v>提前全部结清</v>
          </cell>
          <cell r="BD486" t="str">
            <v>2020-12-01</v>
          </cell>
        </row>
        <row r="487">
          <cell r="O487" t="str">
            <v>4399978Q11812376163301</v>
          </cell>
        </row>
        <row r="487">
          <cell r="Q487" t="str">
            <v>62179955*******9233</v>
          </cell>
          <cell r="R487">
            <v>150000</v>
          </cell>
          <cell r="S487">
            <v>0</v>
          </cell>
          <cell r="T487">
            <v>6.75</v>
          </cell>
          <cell r="U487" t="str">
            <v>2018-12-27</v>
          </cell>
          <cell r="V487" t="str">
            <v>2021-12-27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 t="str">
            <v>2021-09-24</v>
          </cell>
          <cell r="AB487">
            <v>152468.84</v>
          </cell>
          <cell r="AC487" t="str">
            <v>2021-09-27</v>
          </cell>
          <cell r="AD487" t="str">
            <v>正常</v>
          </cell>
        </row>
        <row r="487">
          <cell r="AF487">
            <v>0</v>
          </cell>
          <cell r="AG487">
            <v>0</v>
          </cell>
          <cell r="AH487">
            <v>0</v>
          </cell>
        </row>
        <row r="487">
          <cell r="AJ487">
            <v>0</v>
          </cell>
          <cell r="AK487">
            <v>0</v>
          </cell>
          <cell r="AL487">
            <v>0</v>
          </cell>
          <cell r="AM487" t="str">
            <v>保证</v>
          </cell>
        </row>
        <row r="487">
          <cell r="AO487">
            <v>0</v>
          </cell>
          <cell r="AP487">
            <v>0</v>
          </cell>
          <cell r="AQ487" t="str">
            <v>否</v>
          </cell>
          <cell r="AR487" t="str">
            <v>否</v>
          </cell>
          <cell r="AS487" t="str">
            <v>葛解莲</v>
          </cell>
          <cell r="AT487" t="str">
            <v>20101215770</v>
          </cell>
          <cell r="AU487">
            <v>0</v>
          </cell>
          <cell r="AV487" t="str">
            <v>A863</v>
          </cell>
          <cell r="AW487" t="str">
            <v>信贷工厂再就业小额贷款</v>
          </cell>
        </row>
        <row r="487">
          <cell r="AY487">
            <v>150000</v>
          </cell>
          <cell r="AZ487">
            <v>22746.58</v>
          </cell>
          <cell r="BA487">
            <v>10</v>
          </cell>
          <cell r="BB487">
            <v>0</v>
          </cell>
          <cell r="BC487" t="str">
            <v>提前全部结清</v>
          </cell>
          <cell r="BD487" t="str">
            <v>2021-09-24</v>
          </cell>
        </row>
        <row r="488">
          <cell r="O488" t="str">
            <v>4399978Q11812376282201</v>
          </cell>
        </row>
        <row r="488">
          <cell r="Q488" t="str">
            <v>62179955*******0991</v>
          </cell>
          <cell r="R488">
            <v>150000</v>
          </cell>
          <cell r="S488">
            <v>0</v>
          </cell>
          <cell r="T488">
            <v>6.75</v>
          </cell>
          <cell r="U488" t="str">
            <v>2018-12-27</v>
          </cell>
          <cell r="V488" t="str">
            <v>2021-12-27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 t="str">
            <v>2021-12-27</v>
          </cell>
          <cell r="AB488">
            <v>152524.32</v>
          </cell>
          <cell r="AC488" t="str">
            <v>2021-12-27</v>
          </cell>
          <cell r="AD488" t="str">
            <v>正常</v>
          </cell>
        </row>
        <row r="488">
          <cell r="AF488">
            <v>0</v>
          </cell>
          <cell r="AG488">
            <v>0</v>
          </cell>
          <cell r="AH488">
            <v>0</v>
          </cell>
        </row>
        <row r="488">
          <cell r="AJ488">
            <v>1</v>
          </cell>
          <cell r="AK488">
            <v>0</v>
          </cell>
          <cell r="AL488">
            <v>0</v>
          </cell>
          <cell r="AM488" t="str">
            <v>保证</v>
          </cell>
        </row>
        <row r="488">
          <cell r="AO488">
            <v>0</v>
          </cell>
          <cell r="AP488">
            <v>0</v>
          </cell>
          <cell r="AQ488" t="str">
            <v>否</v>
          </cell>
          <cell r="AR488" t="str">
            <v>否</v>
          </cell>
          <cell r="AS488" t="str">
            <v>葛解莲</v>
          </cell>
          <cell r="AT488" t="str">
            <v>20101215770</v>
          </cell>
          <cell r="AU488">
            <v>0</v>
          </cell>
          <cell r="AV488" t="str">
            <v>A863</v>
          </cell>
          <cell r="AW488" t="str">
            <v>信贷工厂再就业小额贷款</v>
          </cell>
        </row>
        <row r="488">
          <cell r="AY488">
            <v>150000</v>
          </cell>
          <cell r="AZ488">
            <v>25354.73</v>
          </cell>
          <cell r="BA488">
            <v>10</v>
          </cell>
          <cell r="BB488">
            <v>0</v>
          </cell>
          <cell r="BC488" t="str">
            <v>正常结清</v>
          </cell>
          <cell r="BD488" t="str">
            <v>2021-12-27</v>
          </cell>
        </row>
        <row r="489">
          <cell r="O489" t="str">
            <v>4399978Q11812376333701</v>
          </cell>
        </row>
        <row r="489">
          <cell r="Q489" t="str">
            <v>62179955*******4990</v>
          </cell>
          <cell r="R489">
            <v>100000</v>
          </cell>
          <cell r="S489">
            <v>0</v>
          </cell>
          <cell r="T489">
            <v>6.75</v>
          </cell>
          <cell r="U489" t="str">
            <v>2018-12-27</v>
          </cell>
          <cell r="V489" t="str">
            <v>2021-12-27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 t="str">
            <v>2021-12-21</v>
          </cell>
          <cell r="AB489">
            <v>101571.92</v>
          </cell>
          <cell r="AC489" t="str">
            <v>2021-12-27</v>
          </cell>
          <cell r="AD489" t="str">
            <v>正常</v>
          </cell>
        </row>
        <row r="489">
          <cell r="AF489">
            <v>0</v>
          </cell>
          <cell r="AG489">
            <v>0</v>
          </cell>
          <cell r="AH489">
            <v>0</v>
          </cell>
        </row>
        <row r="489">
          <cell r="AJ489">
            <v>0</v>
          </cell>
          <cell r="AK489">
            <v>0</v>
          </cell>
          <cell r="AL489">
            <v>0</v>
          </cell>
          <cell r="AM489" t="str">
            <v>保证</v>
          </cell>
        </row>
        <row r="489">
          <cell r="AO489">
            <v>0</v>
          </cell>
          <cell r="AP489">
            <v>0</v>
          </cell>
          <cell r="AQ489" t="str">
            <v>否</v>
          </cell>
          <cell r="AR489" t="str">
            <v>否</v>
          </cell>
          <cell r="AS489" t="str">
            <v>葛解莲</v>
          </cell>
          <cell r="AT489" t="str">
            <v>20101215770</v>
          </cell>
          <cell r="AU489">
            <v>0</v>
          </cell>
          <cell r="AV489" t="str">
            <v>A863</v>
          </cell>
          <cell r="AW489" t="str">
            <v>信贷工厂再就业小额贷款</v>
          </cell>
        </row>
        <row r="489">
          <cell r="AY489">
            <v>100000</v>
          </cell>
          <cell r="AZ489">
            <v>16791.79</v>
          </cell>
          <cell r="BA489">
            <v>11</v>
          </cell>
          <cell r="BB489">
            <v>0</v>
          </cell>
          <cell r="BC489" t="str">
            <v>提前全部结清</v>
          </cell>
          <cell r="BD489" t="str">
            <v>2021-12-21</v>
          </cell>
        </row>
        <row r="490">
          <cell r="O490" t="str">
            <v>4399978Q11812376359501</v>
          </cell>
        </row>
        <row r="490">
          <cell r="Q490" t="str">
            <v>62179955*******9675</v>
          </cell>
          <cell r="R490">
            <v>150000</v>
          </cell>
          <cell r="S490">
            <v>0</v>
          </cell>
          <cell r="T490">
            <v>6.75</v>
          </cell>
          <cell r="U490" t="str">
            <v>2018-12-27</v>
          </cell>
          <cell r="V490" t="str">
            <v>2021-12-27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 t="str">
            <v>2021-11-22</v>
          </cell>
          <cell r="AB490">
            <v>151553.42</v>
          </cell>
          <cell r="AC490" t="str">
            <v>2021-12-27</v>
          </cell>
          <cell r="AD490" t="str">
            <v>正常</v>
          </cell>
        </row>
        <row r="490">
          <cell r="AF490">
            <v>0</v>
          </cell>
          <cell r="AG490">
            <v>0</v>
          </cell>
          <cell r="AH490">
            <v>0</v>
          </cell>
        </row>
        <row r="490">
          <cell r="AJ490">
            <v>0</v>
          </cell>
          <cell r="AK490">
            <v>0</v>
          </cell>
          <cell r="AL490">
            <v>0</v>
          </cell>
          <cell r="AM490" t="str">
            <v>保证</v>
          </cell>
        </row>
        <row r="490">
          <cell r="AO490">
            <v>0</v>
          </cell>
          <cell r="AP490">
            <v>0</v>
          </cell>
          <cell r="AQ490" t="str">
            <v>否</v>
          </cell>
          <cell r="AR490" t="str">
            <v>否</v>
          </cell>
          <cell r="AS490" t="str">
            <v>葛解莲</v>
          </cell>
          <cell r="AT490" t="str">
            <v>20101215770</v>
          </cell>
          <cell r="AU490">
            <v>0</v>
          </cell>
          <cell r="AV490" t="str">
            <v>A863</v>
          </cell>
          <cell r="AW490" t="str">
            <v>信贷工厂再就业小额贷款</v>
          </cell>
        </row>
        <row r="490">
          <cell r="AY490">
            <v>150000</v>
          </cell>
          <cell r="AZ490">
            <v>24383.21</v>
          </cell>
          <cell r="BA490">
            <v>11</v>
          </cell>
          <cell r="BB490">
            <v>0</v>
          </cell>
          <cell r="BC490" t="str">
            <v>提前全部结清</v>
          </cell>
          <cell r="BD490" t="str">
            <v>2021-11-22</v>
          </cell>
        </row>
        <row r="491">
          <cell r="O491" t="str">
            <v>4399978Q11812376634501</v>
          </cell>
        </row>
        <row r="491">
          <cell r="Q491" t="str">
            <v>62179955*******0416</v>
          </cell>
          <cell r="R491">
            <v>150000</v>
          </cell>
          <cell r="S491">
            <v>0</v>
          </cell>
          <cell r="T491">
            <v>6.75</v>
          </cell>
          <cell r="U491" t="str">
            <v>2018-12-28</v>
          </cell>
          <cell r="V491" t="str">
            <v>2021-12-28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 t="str">
            <v>2021-12-14</v>
          </cell>
          <cell r="AB491">
            <v>152135.96</v>
          </cell>
          <cell r="AC491" t="str">
            <v>2021-12-28</v>
          </cell>
          <cell r="AD491" t="str">
            <v>正常</v>
          </cell>
        </row>
        <row r="491">
          <cell r="AF491">
            <v>0</v>
          </cell>
          <cell r="AG491">
            <v>0</v>
          </cell>
          <cell r="AH491">
            <v>0</v>
          </cell>
        </row>
        <row r="491">
          <cell r="AJ491">
            <v>0</v>
          </cell>
          <cell r="AK491">
            <v>0</v>
          </cell>
          <cell r="AL491">
            <v>0</v>
          </cell>
          <cell r="AM491" t="str">
            <v>保证</v>
          </cell>
        </row>
        <row r="491">
          <cell r="AO491">
            <v>0</v>
          </cell>
          <cell r="AP491">
            <v>0</v>
          </cell>
          <cell r="AQ491" t="str">
            <v>否</v>
          </cell>
          <cell r="AR491" t="str">
            <v>否</v>
          </cell>
          <cell r="AS491" t="str">
            <v>尹向云</v>
          </cell>
          <cell r="AT491" t="str">
            <v>20080441440</v>
          </cell>
          <cell r="AU491">
            <v>0</v>
          </cell>
          <cell r="AV491" t="str">
            <v>A863</v>
          </cell>
          <cell r="AW491" t="str">
            <v>信贷工厂再就业小额贷款</v>
          </cell>
        </row>
        <row r="491">
          <cell r="AY491">
            <v>150000</v>
          </cell>
          <cell r="AZ491">
            <v>24965.75</v>
          </cell>
          <cell r="BA491">
            <v>11</v>
          </cell>
          <cell r="BB491">
            <v>0</v>
          </cell>
          <cell r="BC491" t="str">
            <v>提前全部结清</v>
          </cell>
          <cell r="BD491" t="str">
            <v>2021-12-14</v>
          </cell>
        </row>
        <row r="492">
          <cell r="O492" t="str">
            <v>4399978Q11812377150001</v>
          </cell>
        </row>
        <row r="492">
          <cell r="Q492" t="str">
            <v>62179955*******9196</v>
          </cell>
          <cell r="R492">
            <v>150000</v>
          </cell>
          <cell r="S492">
            <v>0</v>
          </cell>
          <cell r="T492">
            <v>6.75</v>
          </cell>
          <cell r="U492" t="str">
            <v>2018-12-27</v>
          </cell>
          <cell r="V492" t="str">
            <v>2021-12-27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 t="str">
            <v>2022-03-31</v>
          </cell>
          <cell r="AB492">
            <v>52530.71</v>
          </cell>
          <cell r="AC492" t="str">
            <v>2021-12-27</v>
          </cell>
          <cell r="AD492" t="str">
            <v>正常</v>
          </cell>
        </row>
        <row r="492">
          <cell r="AF492">
            <v>0</v>
          </cell>
          <cell r="AG492">
            <v>0</v>
          </cell>
          <cell r="AH492">
            <v>0</v>
          </cell>
        </row>
        <row r="492">
          <cell r="AJ492">
            <v>1</v>
          </cell>
          <cell r="AK492">
            <v>0</v>
          </cell>
          <cell r="AL492">
            <v>0</v>
          </cell>
          <cell r="AM492" t="str">
            <v>保证</v>
          </cell>
        </row>
        <row r="492">
          <cell r="AO492">
            <v>0</v>
          </cell>
          <cell r="AP492">
            <v>0</v>
          </cell>
          <cell r="AQ492" t="str">
            <v>否</v>
          </cell>
          <cell r="AR492" t="str">
            <v>否</v>
          </cell>
          <cell r="AS492" t="str">
            <v>王斐弘</v>
          </cell>
          <cell r="AT492" t="str">
            <v>20080491970</v>
          </cell>
          <cell r="AU492">
            <v>0</v>
          </cell>
          <cell r="AV492" t="str">
            <v>A863</v>
          </cell>
          <cell r="AW492" t="str">
            <v>信贷工厂再就业小额贷款</v>
          </cell>
        </row>
        <row r="492">
          <cell r="AY492">
            <v>150000</v>
          </cell>
          <cell r="AZ492">
            <v>24130.87</v>
          </cell>
          <cell r="BA492">
            <v>11</v>
          </cell>
          <cell r="BB492">
            <v>0</v>
          </cell>
          <cell r="BC492" t="str">
            <v>正常结清</v>
          </cell>
          <cell r="BD492" t="str">
            <v>2022-03-31</v>
          </cell>
        </row>
        <row r="493">
          <cell r="O493" t="str">
            <v>4399978Q11812377701001</v>
          </cell>
        </row>
        <row r="493">
          <cell r="Q493" t="str">
            <v>62179955*******7487</v>
          </cell>
          <cell r="R493">
            <v>100000</v>
          </cell>
          <cell r="S493">
            <v>0</v>
          </cell>
          <cell r="T493">
            <v>6.75</v>
          </cell>
          <cell r="U493" t="str">
            <v>2018-12-28</v>
          </cell>
          <cell r="V493" t="str">
            <v>2021-12-28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 t="str">
            <v>2020-12-07</v>
          </cell>
          <cell r="AB493">
            <v>101294.52</v>
          </cell>
          <cell r="AC493" t="str">
            <v>2020-12-28</v>
          </cell>
          <cell r="AD493" t="str">
            <v>正常</v>
          </cell>
        </row>
        <row r="493">
          <cell r="AF493">
            <v>0</v>
          </cell>
          <cell r="AG493">
            <v>0</v>
          </cell>
          <cell r="AH493">
            <v>0</v>
          </cell>
        </row>
        <row r="493">
          <cell r="AJ493">
            <v>0</v>
          </cell>
          <cell r="AK493">
            <v>0</v>
          </cell>
          <cell r="AL493">
            <v>0</v>
          </cell>
          <cell r="AM493" t="str">
            <v>保证</v>
          </cell>
        </row>
        <row r="493">
          <cell r="AO493">
            <v>0</v>
          </cell>
          <cell r="AP493">
            <v>0</v>
          </cell>
          <cell r="AQ493" t="str">
            <v>否</v>
          </cell>
          <cell r="AR493" t="str">
            <v>否</v>
          </cell>
          <cell r="AS493" t="str">
            <v>黄署香</v>
          </cell>
          <cell r="AT493" t="str">
            <v>20080441180</v>
          </cell>
          <cell r="AU493">
            <v>0</v>
          </cell>
          <cell r="AV493" t="str">
            <v>A863</v>
          </cell>
          <cell r="AW493" t="str">
            <v>信贷工厂再就业小额贷款</v>
          </cell>
        </row>
        <row r="493">
          <cell r="AY493">
            <v>100000</v>
          </cell>
          <cell r="AZ493">
            <v>9764.39</v>
          </cell>
          <cell r="BA493">
            <v>7</v>
          </cell>
          <cell r="BB493">
            <v>0</v>
          </cell>
          <cell r="BC493" t="str">
            <v>提前全部结清</v>
          </cell>
          <cell r="BD493" t="str">
            <v>2020-12-07</v>
          </cell>
        </row>
        <row r="494">
          <cell r="O494" t="str">
            <v>4399978Q11812377748101</v>
          </cell>
        </row>
        <row r="494">
          <cell r="Q494" t="str">
            <v>62179955*******3070</v>
          </cell>
          <cell r="R494">
            <v>150000</v>
          </cell>
          <cell r="S494">
            <v>0</v>
          </cell>
          <cell r="T494">
            <v>6.75</v>
          </cell>
          <cell r="U494" t="str">
            <v>2018-12-28</v>
          </cell>
          <cell r="V494" t="str">
            <v>2021-12-28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 t="str">
            <v>2021-12-20</v>
          </cell>
          <cell r="AB494">
            <v>152302.4</v>
          </cell>
          <cell r="AC494" t="str">
            <v>2021-12-28</v>
          </cell>
          <cell r="AD494" t="str">
            <v>正常</v>
          </cell>
        </row>
        <row r="494">
          <cell r="AF494">
            <v>0</v>
          </cell>
          <cell r="AG494">
            <v>0</v>
          </cell>
          <cell r="AH494">
            <v>0</v>
          </cell>
        </row>
        <row r="494">
          <cell r="AJ494">
            <v>1</v>
          </cell>
          <cell r="AK494">
            <v>0</v>
          </cell>
          <cell r="AL494">
            <v>0</v>
          </cell>
          <cell r="AM494" t="str">
            <v>保证</v>
          </cell>
        </row>
        <row r="494">
          <cell r="AO494">
            <v>0</v>
          </cell>
          <cell r="AP494">
            <v>0</v>
          </cell>
          <cell r="AQ494" t="str">
            <v>否</v>
          </cell>
          <cell r="AR494" t="str">
            <v>否</v>
          </cell>
          <cell r="AS494" t="str">
            <v>黄署香</v>
          </cell>
          <cell r="AT494" t="str">
            <v>20080441180</v>
          </cell>
          <cell r="AU494">
            <v>0</v>
          </cell>
          <cell r="AV494" t="str">
            <v>A863</v>
          </cell>
          <cell r="AW494" t="str">
            <v>信贷工厂再就业小额贷款</v>
          </cell>
        </row>
        <row r="494">
          <cell r="AY494">
            <v>150000</v>
          </cell>
          <cell r="AZ494">
            <v>25132.74</v>
          </cell>
          <cell r="BA494">
            <v>11</v>
          </cell>
          <cell r="BB494">
            <v>0</v>
          </cell>
          <cell r="BC494" t="str">
            <v>提前全部结清</v>
          </cell>
          <cell r="BD494" t="str">
            <v>2021-12-20</v>
          </cell>
        </row>
        <row r="495">
          <cell r="O495" t="str">
            <v>4399978Q11812377914901</v>
          </cell>
        </row>
        <row r="495">
          <cell r="Q495" t="str">
            <v>62179955*******4850</v>
          </cell>
          <cell r="R495">
            <v>100000</v>
          </cell>
          <cell r="S495">
            <v>0</v>
          </cell>
          <cell r="T495">
            <v>6.75</v>
          </cell>
          <cell r="U495" t="str">
            <v>2018-12-28</v>
          </cell>
          <cell r="V495" t="str">
            <v>2021-12-28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 t="str">
            <v>2021-12-28</v>
          </cell>
          <cell r="AB495">
            <v>101682.88</v>
          </cell>
          <cell r="AC495" t="str">
            <v>2021-12-28</v>
          </cell>
          <cell r="AD495" t="str">
            <v>正常</v>
          </cell>
        </row>
        <row r="495">
          <cell r="AF495">
            <v>0</v>
          </cell>
          <cell r="AG495">
            <v>0</v>
          </cell>
          <cell r="AH495">
            <v>0</v>
          </cell>
        </row>
        <row r="495">
          <cell r="AJ495">
            <v>0</v>
          </cell>
          <cell r="AK495">
            <v>0</v>
          </cell>
          <cell r="AL495">
            <v>0</v>
          </cell>
          <cell r="AM495" t="str">
            <v>保证</v>
          </cell>
        </row>
        <row r="495">
          <cell r="AO495">
            <v>0</v>
          </cell>
          <cell r="AP495">
            <v>0</v>
          </cell>
          <cell r="AQ495" t="str">
            <v>否</v>
          </cell>
          <cell r="AR495" t="str">
            <v>否</v>
          </cell>
          <cell r="AS495" t="str">
            <v>黄署香</v>
          </cell>
          <cell r="AT495" t="str">
            <v>20080441180</v>
          </cell>
          <cell r="AU495">
            <v>0</v>
          </cell>
          <cell r="AV495" t="str">
            <v>A863</v>
          </cell>
          <cell r="AW495" t="str">
            <v>信贷工厂再就业小额贷款</v>
          </cell>
        </row>
        <row r="495">
          <cell r="AY495">
            <v>100000</v>
          </cell>
          <cell r="AZ495">
            <v>16902.75</v>
          </cell>
          <cell r="BA495">
            <v>10</v>
          </cell>
          <cell r="BB495">
            <v>0</v>
          </cell>
          <cell r="BC495" t="str">
            <v>正常结清</v>
          </cell>
          <cell r="BD495" t="str">
            <v>2021-12-28</v>
          </cell>
        </row>
        <row r="496">
          <cell r="O496" t="str">
            <v>4399978Q11812378062501</v>
          </cell>
        </row>
        <row r="496">
          <cell r="Q496" t="str">
            <v>62179955*******5101</v>
          </cell>
          <cell r="R496">
            <v>100000</v>
          </cell>
          <cell r="S496">
            <v>0</v>
          </cell>
          <cell r="T496">
            <v>6.75</v>
          </cell>
          <cell r="U496" t="str">
            <v>2018-12-27</v>
          </cell>
          <cell r="V496" t="str">
            <v>2021-12-27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 t="str">
            <v>2021-12-17</v>
          </cell>
          <cell r="AB496">
            <v>101497.95</v>
          </cell>
          <cell r="AC496" t="str">
            <v>2021-12-27</v>
          </cell>
          <cell r="AD496" t="str">
            <v>正常</v>
          </cell>
        </row>
        <row r="496">
          <cell r="AF496">
            <v>0</v>
          </cell>
          <cell r="AG496">
            <v>0</v>
          </cell>
          <cell r="AH496">
            <v>0</v>
          </cell>
        </row>
        <row r="496">
          <cell r="AJ496">
            <v>0</v>
          </cell>
          <cell r="AK496">
            <v>0</v>
          </cell>
          <cell r="AL496">
            <v>0</v>
          </cell>
          <cell r="AM496" t="str">
            <v>保证</v>
          </cell>
        </row>
        <row r="496">
          <cell r="AO496">
            <v>0</v>
          </cell>
          <cell r="AP496">
            <v>0</v>
          </cell>
          <cell r="AQ496" t="str">
            <v>否</v>
          </cell>
          <cell r="AR496" t="str">
            <v>否</v>
          </cell>
          <cell r="AS496" t="str">
            <v>王斐弘</v>
          </cell>
          <cell r="AT496" t="str">
            <v>20080491970</v>
          </cell>
          <cell r="AU496">
            <v>0</v>
          </cell>
          <cell r="AV496" t="str">
            <v>A863</v>
          </cell>
          <cell r="AW496" t="str">
            <v>信贷工厂再就业小额贷款</v>
          </cell>
        </row>
        <row r="496">
          <cell r="AY496">
            <v>100000</v>
          </cell>
          <cell r="AZ496">
            <v>16717.82</v>
          </cell>
          <cell r="BA496">
            <v>11</v>
          </cell>
          <cell r="BB496">
            <v>0</v>
          </cell>
          <cell r="BC496" t="str">
            <v>提前全部结清</v>
          </cell>
          <cell r="BD496" t="str">
            <v>2021-12-17</v>
          </cell>
        </row>
        <row r="497">
          <cell r="O497" t="str">
            <v>4399978Q11812378136701</v>
          </cell>
        </row>
        <row r="497">
          <cell r="Q497" t="str">
            <v>62179955*******0717</v>
          </cell>
          <cell r="R497">
            <v>150000</v>
          </cell>
          <cell r="S497">
            <v>0</v>
          </cell>
          <cell r="T497">
            <v>6.75</v>
          </cell>
          <cell r="U497" t="str">
            <v>2018-12-28</v>
          </cell>
          <cell r="V497" t="str">
            <v>2021-12-28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 t="str">
            <v>2021-09-24</v>
          </cell>
          <cell r="AB497">
            <v>152441.1</v>
          </cell>
          <cell r="AC497" t="str">
            <v>2021-09-28</v>
          </cell>
          <cell r="AD497" t="str">
            <v>正常</v>
          </cell>
        </row>
        <row r="497">
          <cell r="AF497">
            <v>0</v>
          </cell>
          <cell r="AG497">
            <v>0</v>
          </cell>
          <cell r="AH497">
            <v>0</v>
          </cell>
        </row>
        <row r="497">
          <cell r="AJ497">
            <v>0</v>
          </cell>
          <cell r="AK497">
            <v>0</v>
          </cell>
          <cell r="AL497">
            <v>0</v>
          </cell>
          <cell r="AM497" t="str">
            <v>保证</v>
          </cell>
        </row>
        <row r="497">
          <cell r="AO497">
            <v>0</v>
          </cell>
          <cell r="AP497">
            <v>0</v>
          </cell>
          <cell r="AQ497" t="str">
            <v>否</v>
          </cell>
          <cell r="AR497" t="str">
            <v>否</v>
          </cell>
          <cell r="AS497" t="str">
            <v>黄署香</v>
          </cell>
          <cell r="AT497" t="str">
            <v>20080441180</v>
          </cell>
          <cell r="AU497">
            <v>0</v>
          </cell>
          <cell r="AV497" t="str">
            <v>A863</v>
          </cell>
          <cell r="AW497" t="str">
            <v>信贷工厂再就业小额贷款</v>
          </cell>
        </row>
        <row r="497">
          <cell r="AY497">
            <v>150000</v>
          </cell>
          <cell r="AZ497">
            <v>22718.84</v>
          </cell>
          <cell r="BA497">
            <v>10</v>
          </cell>
          <cell r="BB497">
            <v>0</v>
          </cell>
          <cell r="BC497" t="str">
            <v>提前全部结清</v>
          </cell>
          <cell r="BD497" t="str">
            <v>2021-09-24</v>
          </cell>
        </row>
        <row r="498">
          <cell r="O498" t="str">
            <v>4399978Q11812378184201</v>
          </cell>
        </row>
        <row r="498">
          <cell r="Q498" t="str">
            <v>62179955*******8315</v>
          </cell>
          <cell r="R498">
            <v>100000</v>
          </cell>
          <cell r="S498">
            <v>0</v>
          </cell>
          <cell r="T498">
            <v>6.75</v>
          </cell>
          <cell r="U498" t="str">
            <v>2018-12-28</v>
          </cell>
          <cell r="V498" t="str">
            <v>2021-12-28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 t="str">
            <v>2021-12-28</v>
          </cell>
          <cell r="AB498">
            <v>101682.88</v>
          </cell>
          <cell r="AC498" t="str">
            <v>2021-12-28</v>
          </cell>
          <cell r="AD498" t="str">
            <v>正常</v>
          </cell>
        </row>
        <row r="498">
          <cell r="AF498">
            <v>0</v>
          </cell>
          <cell r="AG498">
            <v>0</v>
          </cell>
          <cell r="AH498">
            <v>0</v>
          </cell>
        </row>
        <row r="498">
          <cell r="AJ498">
            <v>0</v>
          </cell>
          <cell r="AK498">
            <v>0</v>
          </cell>
          <cell r="AL498">
            <v>0</v>
          </cell>
          <cell r="AM498" t="str">
            <v>保证</v>
          </cell>
        </row>
        <row r="498">
          <cell r="AO498">
            <v>0</v>
          </cell>
          <cell r="AP498">
            <v>0</v>
          </cell>
          <cell r="AQ498" t="str">
            <v>否</v>
          </cell>
          <cell r="AR498" t="str">
            <v>否</v>
          </cell>
          <cell r="AS498" t="str">
            <v>黄署香</v>
          </cell>
          <cell r="AT498" t="str">
            <v>20080441180</v>
          </cell>
          <cell r="AU498">
            <v>0</v>
          </cell>
          <cell r="AV498" t="str">
            <v>A863</v>
          </cell>
          <cell r="AW498" t="str">
            <v>信贷工厂再就业小额贷款</v>
          </cell>
        </row>
        <row r="498">
          <cell r="AY498">
            <v>100000</v>
          </cell>
          <cell r="AZ498">
            <v>16902.75</v>
          </cell>
          <cell r="BA498">
            <v>10</v>
          </cell>
          <cell r="BB498">
            <v>0</v>
          </cell>
          <cell r="BC498" t="str">
            <v>正常结清</v>
          </cell>
          <cell r="BD498" t="str">
            <v>2021-12-28</v>
          </cell>
        </row>
        <row r="499">
          <cell r="O499" t="str">
            <v>4399978Q11812378263301</v>
          </cell>
        </row>
        <row r="499">
          <cell r="Q499" t="str">
            <v>62179955*******9245</v>
          </cell>
          <cell r="R499">
            <v>150000</v>
          </cell>
          <cell r="S499">
            <v>0</v>
          </cell>
          <cell r="T499">
            <v>6.75</v>
          </cell>
          <cell r="U499" t="str">
            <v>2019-01-10</v>
          </cell>
          <cell r="V499" t="str">
            <v>2022-01-10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 t="str">
            <v>2022-01-10</v>
          </cell>
          <cell r="AB499">
            <v>150859.93</v>
          </cell>
          <cell r="AC499" t="str">
            <v>2022-01-10</v>
          </cell>
          <cell r="AD499" t="str">
            <v>正常</v>
          </cell>
        </row>
        <row r="499">
          <cell r="AF499">
            <v>0</v>
          </cell>
          <cell r="AG499">
            <v>0</v>
          </cell>
          <cell r="AH499">
            <v>0</v>
          </cell>
        </row>
        <row r="499">
          <cell r="AJ499">
            <v>0</v>
          </cell>
          <cell r="AK499">
            <v>0</v>
          </cell>
          <cell r="AL499">
            <v>0</v>
          </cell>
          <cell r="AM499" t="str">
            <v>抵押</v>
          </cell>
          <cell r="AN499" t="str">
            <v>普通商品房</v>
          </cell>
          <cell r="AO499">
            <v>260000</v>
          </cell>
          <cell r="AP499">
            <v>0</v>
          </cell>
          <cell r="AQ499" t="str">
            <v>否</v>
          </cell>
          <cell r="AR499" t="str">
            <v>否</v>
          </cell>
          <cell r="AS499" t="str">
            <v>葛解莲</v>
          </cell>
          <cell r="AT499" t="str">
            <v>20101215770</v>
          </cell>
          <cell r="AU499">
            <v>0</v>
          </cell>
          <cell r="AV499" t="str">
            <v>A863</v>
          </cell>
          <cell r="AW499" t="str">
            <v>信贷工厂再就业小额贷款</v>
          </cell>
        </row>
        <row r="499">
          <cell r="AY499">
            <v>150000</v>
          </cell>
          <cell r="AZ499">
            <v>26214.04</v>
          </cell>
          <cell r="BA499">
            <v>11</v>
          </cell>
          <cell r="BB499">
            <v>0</v>
          </cell>
          <cell r="BC499" t="str">
            <v>正常结清</v>
          </cell>
          <cell r="BD499" t="str">
            <v>2022-01-10</v>
          </cell>
        </row>
        <row r="500">
          <cell r="O500" t="str">
            <v>4399978Q11812378624501</v>
          </cell>
        </row>
        <row r="500">
          <cell r="Q500" t="str">
            <v>60555103******1546</v>
          </cell>
          <cell r="R500">
            <v>150000</v>
          </cell>
          <cell r="S500">
            <v>0</v>
          </cell>
          <cell r="T500">
            <v>6.75</v>
          </cell>
          <cell r="U500" t="str">
            <v>2018-12-28</v>
          </cell>
          <cell r="V500" t="str">
            <v>2021-12-28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 t="str">
            <v>2021-01-28</v>
          </cell>
          <cell r="AB500">
            <v>150859.93</v>
          </cell>
          <cell r="AC500" t="str">
            <v>2021-03-28</v>
          </cell>
          <cell r="AD500" t="str">
            <v>正常</v>
          </cell>
        </row>
        <row r="500">
          <cell r="AF500">
            <v>0</v>
          </cell>
          <cell r="AG500">
            <v>0</v>
          </cell>
          <cell r="AH500">
            <v>0</v>
          </cell>
        </row>
        <row r="500">
          <cell r="AJ500">
            <v>0</v>
          </cell>
          <cell r="AK500">
            <v>0</v>
          </cell>
          <cell r="AL500">
            <v>0</v>
          </cell>
          <cell r="AM500" t="str">
            <v>保证</v>
          </cell>
        </row>
        <row r="500">
          <cell r="AO500">
            <v>0</v>
          </cell>
          <cell r="AP500">
            <v>0</v>
          </cell>
          <cell r="AQ500" t="str">
            <v>否</v>
          </cell>
          <cell r="AR500" t="str">
            <v>否</v>
          </cell>
          <cell r="AS500" t="str">
            <v>黄署香</v>
          </cell>
          <cell r="AT500" t="str">
            <v>20080441180</v>
          </cell>
          <cell r="AU500">
            <v>0</v>
          </cell>
          <cell r="AV500" t="str">
            <v>A863</v>
          </cell>
          <cell r="AW500" t="str">
            <v>信贷工厂再就业小额贷款</v>
          </cell>
        </row>
        <row r="500">
          <cell r="AY500">
            <v>150000</v>
          </cell>
          <cell r="AZ500">
            <v>16089.04</v>
          </cell>
          <cell r="BA500">
            <v>8</v>
          </cell>
          <cell r="BB500">
            <v>0</v>
          </cell>
          <cell r="BC500" t="str">
            <v>提前全部结清</v>
          </cell>
          <cell r="BD500" t="str">
            <v>2021-01-28</v>
          </cell>
        </row>
        <row r="501">
          <cell r="O501" t="str">
            <v>4399978Q11812378857301</v>
          </cell>
        </row>
        <row r="501">
          <cell r="Q501" t="str">
            <v>62179955*******4998</v>
          </cell>
          <cell r="R501">
            <v>100000</v>
          </cell>
          <cell r="S501">
            <v>0</v>
          </cell>
          <cell r="T501">
            <v>6.75</v>
          </cell>
          <cell r="U501" t="str">
            <v>2018-12-28</v>
          </cell>
          <cell r="V501" t="str">
            <v>2021-12-28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 t="str">
            <v>2021-11-12</v>
          </cell>
          <cell r="AB501">
            <v>100832.19</v>
          </cell>
          <cell r="AC501" t="str">
            <v>2021-12-28</v>
          </cell>
          <cell r="AD501" t="str">
            <v>正常</v>
          </cell>
        </row>
        <row r="501">
          <cell r="AF501">
            <v>0</v>
          </cell>
          <cell r="AG501">
            <v>0</v>
          </cell>
          <cell r="AH501">
            <v>0</v>
          </cell>
        </row>
        <row r="501">
          <cell r="AJ501">
            <v>0</v>
          </cell>
          <cell r="AK501">
            <v>0</v>
          </cell>
          <cell r="AL501">
            <v>0</v>
          </cell>
          <cell r="AM501" t="str">
            <v>保证</v>
          </cell>
        </row>
        <row r="501">
          <cell r="AO501">
            <v>0</v>
          </cell>
          <cell r="AP501">
            <v>0</v>
          </cell>
          <cell r="AQ501" t="str">
            <v>否</v>
          </cell>
          <cell r="AR501" t="str">
            <v>否</v>
          </cell>
          <cell r="AS501" t="str">
            <v>葛解莲</v>
          </cell>
          <cell r="AT501" t="str">
            <v>20101215770</v>
          </cell>
          <cell r="AU501">
            <v>0</v>
          </cell>
          <cell r="AV501" t="str">
            <v>A863</v>
          </cell>
          <cell r="AW501" t="str">
            <v>信贷工厂再就业小额贷款</v>
          </cell>
        </row>
        <row r="501">
          <cell r="AY501">
            <v>100000</v>
          </cell>
          <cell r="AZ501">
            <v>16052.06</v>
          </cell>
          <cell r="BA501">
            <v>11</v>
          </cell>
          <cell r="BB501">
            <v>0</v>
          </cell>
          <cell r="BC501" t="str">
            <v>提前全部结清</v>
          </cell>
          <cell r="BD501" t="str">
            <v>2021-11-12</v>
          </cell>
        </row>
        <row r="502">
          <cell r="O502" t="str">
            <v>4399978Q11812378887201</v>
          </cell>
        </row>
        <row r="502">
          <cell r="Q502" t="str">
            <v>62179955*******4594</v>
          </cell>
          <cell r="R502">
            <v>150000</v>
          </cell>
          <cell r="S502">
            <v>0</v>
          </cell>
          <cell r="T502">
            <v>6.75</v>
          </cell>
          <cell r="U502" t="str">
            <v>2018-12-28</v>
          </cell>
          <cell r="V502" t="str">
            <v>2021-12-28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 t="str">
            <v>2022-02-17</v>
          </cell>
          <cell r="AB502">
            <v>50438.42</v>
          </cell>
          <cell r="AC502" t="str">
            <v>2021-12-28</v>
          </cell>
          <cell r="AD502" t="str">
            <v>正常</v>
          </cell>
        </row>
        <row r="502">
          <cell r="AF502">
            <v>0</v>
          </cell>
          <cell r="AG502">
            <v>0</v>
          </cell>
          <cell r="AH502">
            <v>0</v>
          </cell>
        </row>
        <row r="502">
          <cell r="AJ502">
            <v>1</v>
          </cell>
          <cell r="AK502">
            <v>0</v>
          </cell>
          <cell r="AL502">
            <v>0</v>
          </cell>
          <cell r="AM502" t="str">
            <v>保证</v>
          </cell>
        </row>
        <row r="502">
          <cell r="AO502">
            <v>0</v>
          </cell>
          <cell r="AP502">
            <v>0</v>
          </cell>
          <cell r="AQ502" t="str">
            <v>否</v>
          </cell>
          <cell r="AR502" t="str">
            <v>否</v>
          </cell>
          <cell r="AS502" t="str">
            <v>葛解莲</v>
          </cell>
          <cell r="AT502" t="str">
            <v>20101215770</v>
          </cell>
          <cell r="AU502">
            <v>0</v>
          </cell>
          <cell r="AV502" t="str">
            <v>A863</v>
          </cell>
          <cell r="AW502" t="str">
            <v>信贷工厂再就业小额贷款</v>
          </cell>
        </row>
        <row r="502">
          <cell r="AY502">
            <v>150000</v>
          </cell>
          <cell r="AZ502">
            <v>26183.02</v>
          </cell>
          <cell r="BA502">
            <v>10</v>
          </cell>
          <cell r="BB502">
            <v>0</v>
          </cell>
          <cell r="BC502" t="str">
            <v>正常结清</v>
          </cell>
          <cell r="BD502" t="str">
            <v>2022-02-17</v>
          </cell>
        </row>
        <row r="503">
          <cell r="O503" t="str">
            <v>4399978Q11812378919701</v>
          </cell>
        </row>
        <row r="503">
          <cell r="Q503" t="str">
            <v>62179955*******6193</v>
          </cell>
          <cell r="R503">
            <v>150000</v>
          </cell>
          <cell r="S503">
            <v>0</v>
          </cell>
          <cell r="T503">
            <v>6.75</v>
          </cell>
          <cell r="U503" t="str">
            <v>2018-12-28</v>
          </cell>
          <cell r="V503" t="str">
            <v>2021-12-28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 t="str">
            <v>2021-12-27</v>
          </cell>
          <cell r="AB503">
            <v>152496.58</v>
          </cell>
          <cell r="AC503" t="str">
            <v>2021-12-28</v>
          </cell>
          <cell r="AD503" t="str">
            <v>正常</v>
          </cell>
        </row>
        <row r="503">
          <cell r="AF503">
            <v>0</v>
          </cell>
          <cell r="AG503">
            <v>0</v>
          </cell>
          <cell r="AH503">
            <v>0</v>
          </cell>
        </row>
        <row r="503">
          <cell r="AJ503">
            <v>0</v>
          </cell>
          <cell r="AK503">
            <v>0</v>
          </cell>
          <cell r="AL503">
            <v>0</v>
          </cell>
          <cell r="AM503" t="str">
            <v>保证</v>
          </cell>
        </row>
        <row r="503">
          <cell r="AO503">
            <v>0</v>
          </cell>
          <cell r="AP503">
            <v>0</v>
          </cell>
          <cell r="AQ503" t="str">
            <v>否</v>
          </cell>
          <cell r="AR503" t="str">
            <v>否</v>
          </cell>
          <cell r="AS503" t="str">
            <v>赵蓉</v>
          </cell>
          <cell r="AT503" t="str">
            <v>20080441460</v>
          </cell>
          <cell r="AU503">
            <v>0</v>
          </cell>
          <cell r="AV503" t="str">
            <v>A863</v>
          </cell>
          <cell r="AW503" t="str">
            <v>信贷工厂再就业小额贷款</v>
          </cell>
        </row>
        <row r="503">
          <cell r="AY503">
            <v>150000</v>
          </cell>
          <cell r="AZ503">
            <v>25326.37</v>
          </cell>
          <cell r="BA503">
            <v>11</v>
          </cell>
          <cell r="BB503">
            <v>0</v>
          </cell>
          <cell r="BC503" t="str">
            <v>提前全部结清</v>
          </cell>
          <cell r="BD503" t="str">
            <v>2021-12-27</v>
          </cell>
        </row>
        <row r="504">
          <cell r="O504" t="str">
            <v>4399978Q11812378931301</v>
          </cell>
        </row>
        <row r="504">
          <cell r="Q504" t="str">
            <v>62179955*******9402</v>
          </cell>
          <cell r="R504">
            <v>150000</v>
          </cell>
          <cell r="S504">
            <v>0</v>
          </cell>
          <cell r="T504">
            <v>6.75</v>
          </cell>
          <cell r="U504" t="str">
            <v>2018-12-28</v>
          </cell>
          <cell r="V504" t="str">
            <v>2021-12-28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 t="str">
            <v>2021-12-28</v>
          </cell>
          <cell r="AB504">
            <v>152524.32</v>
          </cell>
          <cell r="AC504" t="str">
            <v>2021-12-28</v>
          </cell>
          <cell r="AD504" t="str">
            <v>正常</v>
          </cell>
        </row>
        <row r="504">
          <cell r="AF504">
            <v>0</v>
          </cell>
          <cell r="AG504">
            <v>0</v>
          </cell>
          <cell r="AH504">
            <v>0</v>
          </cell>
        </row>
        <row r="504">
          <cell r="AJ504">
            <v>0</v>
          </cell>
          <cell r="AK504">
            <v>0</v>
          </cell>
          <cell r="AL504">
            <v>0</v>
          </cell>
          <cell r="AM504" t="str">
            <v>保证</v>
          </cell>
        </row>
        <row r="504">
          <cell r="AO504">
            <v>0</v>
          </cell>
          <cell r="AP504">
            <v>0</v>
          </cell>
          <cell r="AQ504" t="str">
            <v>否</v>
          </cell>
          <cell r="AR504" t="str">
            <v>否</v>
          </cell>
          <cell r="AS504" t="str">
            <v>王斐弘</v>
          </cell>
          <cell r="AT504" t="str">
            <v>20080491970</v>
          </cell>
          <cell r="AU504">
            <v>0</v>
          </cell>
          <cell r="AV504" t="str">
            <v>A863</v>
          </cell>
          <cell r="AW504" t="str">
            <v>信贷工厂再就业小额贷款</v>
          </cell>
        </row>
        <row r="504">
          <cell r="AY504">
            <v>150000</v>
          </cell>
          <cell r="AZ504">
            <v>25354.11</v>
          </cell>
          <cell r="BA504">
            <v>10</v>
          </cell>
          <cell r="BB504">
            <v>0</v>
          </cell>
          <cell r="BC504" t="str">
            <v>正常结清</v>
          </cell>
          <cell r="BD504" t="str">
            <v>2021-12-28</v>
          </cell>
        </row>
        <row r="505">
          <cell r="O505" t="str">
            <v>4399978Q11812378945401</v>
          </cell>
        </row>
        <row r="505">
          <cell r="Q505" t="str">
            <v>62179955*******4447</v>
          </cell>
          <cell r="R505">
            <v>150000</v>
          </cell>
          <cell r="S505">
            <v>0</v>
          </cell>
          <cell r="T505">
            <v>6.75</v>
          </cell>
          <cell r="U505" t="str">
            <v>2018-12-28</v>
          </cell>
          <cell r="V505" t="str">
            <v>2021-12-28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 t="str">
            <v>2021-12-27</v>
          </cell>
          <cell r="AB505">
            <v>152496.58</v>
          </cell>
          <cell r="AC505" t="str">
            <v>2021-12-28</v>
          </cell>
          <cell r="AD505" t="str">
            <v>正常</v>
          </cell>
        </row>
        <row r="505">
          <cell r="AF505">
            <v>0</v>
          </cell>
          <cell r="AG505">
            <v>0</v>
          </cell>
          <cell r="AH505">
            <v>0</v>
          </cell>
        </row>
        <row r="505">
          <cell r="AJ505">
            <v>0</v>
          </cell>
          <cell r="AK505">
            <v>0</v>
          </cell>
          <cell r="AL505">
            <v>0</v>
          </cell>
          <cell r="AM505" t="str">
            <v>保证</v>
          </cell>
        </row>
        <row r="505">
          <cell r="AO505">
            <v>0</v>
          </cell>
          <cell r="AP505">
            <v>0</v>
          </cell>
          <cell r="AQ505" t="str">
            <v>否</v>
          </cell>
          <cell r="AR505" t="str">
            <v>否</v>
          </cell>
          <cell r="AS505" t="str">
            <v>尹向云</v>
          </cell>
          <cell r="AT505" t="str">
            <v>20080441440</v>
          </cell>
          <cell r="AU505">
            <v>0</v>
          </cell>
          <cell r="AV505" t="str">
            <v>A863</v>
          </cell>
          <cell r="AW505" t="str">
            <v>信贷工厂再就业小额贷款</v>
          </cell>
        </row>
        <row r="505">
          <cell r="AY505">
            <v>150000</v>
          </cell>
          <cell r="AZ505">
            <v>25326.37</v>
          </cell>
          <cell r="BA505">
            <v>11</v>
          </cell>
          <cell r="BB505">
            <v>0</v>
          </cell>
          <cell r="BC505" t="str">
            <v>提前全部结清</v>
          </cell>
          <cell r="BD505" t="str">
            <v>2021-12-27</v>
          </cell>
        </row>
        <row r="506">
          <cell r="O506" t="str">
            <v>4399978Q11812378971801</v>
          </cell>
        </row>
        <row r="506">
          <cell r="Q506" t="str">
            <v>62179955*******0440</v>
          </cell>
          <cell r="R506">
            <v>150000</v>
          </cell>
          <cell r="S506">
            <v>0</v>
          </cell>
          <cell r="T506">
            <v>6.75</v>
          </cell>
          <cell r="U506" t="str">
            <v>2018-12-28</v>
          </cell>
          <cell r="V506" t="str">
            <v>2021-12-28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 t="str">
            <v>2021-09-27</v>
          </cell>
          <cell r="AB506">
            <v>152524.32</v>
          </cell>
          <cell r="AC506" t="str">
            <v>2021-09-28</v>
          </cell>
          <cell r="AD506" t="str">
            <v>正常</v>
          </cell>
        </row>
        <row r="506">
          <cell r="AF506">
            <v>0</v>
          </cell>
          <cell r="AG506">
            <v>0</v>
          </cell>
          <cell r="AH506">
            <v>0</v>
          </cell>
        </row>
        <row r="506">
          <cell r="AJ506">
            <v>0</v>
          </cell>
          <cell r="AK506">
            <v>0</v>
          </cell>
          <cell r="AL506">
            <v>0</v>
          </cell>
          <cell r="AM506" t="str">
            <v>保证</v>
          </cell>
        </row>
        <row r="506">
          <cell r="AO506">
            <v>0</v>
          </cell>
          <cell r="AP506">
            <v>0</v>
          </cell>
          <cell r="AQ506" t="str">
            <v>否</v>
          </cell>
          <cell r="AR506" t="str">
            <v>否</v>
          </cell>
          <cell r="AS506" t="str">
            <v>尹向云</v>
          </cell>
          <cell r="AT506" t="str">
            <v>20080441440</v>
          </cell>
          <cell r="AU506">
            <v>0</v>
          </cell>
          <cell r="AV506" t="str">
            <v>A863</v>
          </cell>
          <cell r="AW506" t="str">
            <v>信贷工厂再就业小额贷款</v>
          </cell>
        </row>
        <row r="506">
          <cell r="AY506">
            <v>150000</v>
          </cell>
          <cell r="AZ506">
            <v>22802.06</v>
          </cell>
          <cell r="BA506">
            <v>10</v>
          </cell>
          <cell r="BB506">
            <v>0</v>
          </cell>
          <cell r="BC506" t="str">
            <v>提前全部结清</v>
          </cell>
          <cell r="BD506" t="str">
            <v>2021-09-27</v>
          </cell>
        </row>
        <row r="507">
          <cell r="O507" t="str">
            <v>4399978Q11812379033401</v>
          </cell>
        </row>
        <row r="507">
          <cell r="Q507" t="str">
            <v>62179955*******7681</v>
          </cell>
          <cell r="R507">
            <v>100000</v>
          </cell>
          <cell r="S507">
            <v>0</v>
          </cell>
          <cell r="T507">
            <v>6.75</v>
          </cell>
          <cell r="U507" t="str">
            <v>2018-12-29</v>
          </cell>
          <cell r="V507" t="str">
            <v>2021-12-29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 t="str">
            <v>2020-10-28</v>
          </cell>
          <cell r="AB507">
            <v>100536.3</v>
          </cell>
          <cell r="AC507" t="str">
            <v>2020-12-29</v>
          </cell>
          <cell r="AD507" t="str">
            <v>正常</v>
          </cell>
        </row>
        <row r="507">
          <cell r="AF507">
            <v>0</v>
          </cell>
          <cell r="AG507">
            <v>0</v>
          </cell>
          <cell r="AH507">
            <v>0</v>
          </cell>
        </row>
        <row r="507">
          <cell r="AJ507">
            <v>0</v>
          </cell>
          <cell r="AK507">
            <v>0</v>
          </cell>
          <cell r="AL507">
            <v>0</v>
          </cell>
          <cell r="AM507" t="str">
            <v>保证</v>
          </cell>
        </row>
        <row r="507">
          <cell r="AO507">
            <v>0</v>
          </cell>
          <cell r="AP507">
            <v>0</v>
          </cell>
          <cell r="AQ507" t="str">
            <v>否</v>
          </cell>
          <cell r="AR507" t="str">
            <v>否</v>
          </cell>
          <cell r="AS507" t="str">
            <v>岳荷花</v>
          </cell>
          <cell r="AT507" t="str">
            <v>20131221040</v>
          </cell>
          <cell r="AU507">
            <v>0</v>
          </cell>
          <cell r="AV507" t="str">
            <v>A863</v>
          </cell>
          <cell r="AW507" t="str">
            <v>信贷工厂再就业小额贷款</v>
          </cell>
        </row>
        <row r="507">
          <cell r="AY507">
            <v>100000</v>
          </cell>
          <cell r="AZ507">
            <v>9006.17</v>
          </cell>
          <cell r="BA507">
            <v>7</v>
          </cell>
          <cell r="BB507">
            <v>0</v>
          </cell>
          <cell r="BC507" t="str">
            <v>提前全部结清</v>
          </cell>
          <cell r="BD507" t="str">
            <v>2020-10-28</v>
          </cell>
        </row>
        <row r="508">
          <cell r="O508" t="str">
            <v>4399978Q11812379164701</v>
          </cell>
        </row>
        <row r="508">
          <cell r="Q508" t="str">
            <v>62179855*******6295</v>
          </cell>
          <cell r="R508">
            <v>100000</v>
          </cell>
          <cell r="S508">
            <v>0</v>
          </cell>
          <cell r="T508">
            <v>6.75</v>
          </cell>
          <cell r="U508" t="str">
            <v>2018-12-28</v>
          </cell>
          <cell r="V508" t="str">
            <v>2021-12-28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 t="str">
            <v>2021-04-01</v>
          </cell>
          <cell r="AB508">
            <v>100406.85</v>
          </cell>
          <cell r="AC508" t="str">
            <v>2021-06-10</v>
          </cell>
          <cell r="AD508" t="str">
            <v>正常</v>
          </cell>
        </row>
        <row r="508">
          <cell r="AF508">
            <v>0</v>
          </cell>
          <cell r="AG508">
            <v>0</v>
          </cell>
          <cell r="AH508">
            <v>0</v>
          </cell>
        </row>
        <row r="508">
          <cell r="AJ508">
            <v>0</v>
          </cell>
          <cell r="AK508">
            <v>0</v>
          </cell>
          <cell r="AL508">
            <v>0</v>
          </cell>
          <cell r="AM508" t="str">
            <v>保证</v>
          </cell>
        </row>
        <row r="508">
          <cell r="AO508">
            <v>0</v>
          </cell>
          <cell r="AP508">
            <v>0</v>
          </cell>
          <cell r="AQ508" t="str">
            <v>否</v>
          </cell>
          <cell r="AR508" t="str">
            <v>否</v>
          </cell>
          <cell r="AS508" t="str">
            <v>王斐弘</v>
          </cell>
          <cell r="AT508" t="str">
            <v>20080491970</v>
          </cell>
          <cell r="AU508">
            <v>0</v>
          </cell>
          <cell r="AV508" t="str">
            <v>A863</v>
          </cell>
          <cell r="AW508" t="str">
            <v>信贷工厂再就业小额贷款</v>
          </cell>
        </row>
        <row r="508">
          <cell r="AY508">
            <v>100000</v>
          </cell>
          <cell r="AZ508">
            <v>12223.98</v>
          </cell>
          <cell r="BA508">
            <v>9</v>
          </cell>
          <cell r="BB508">
            <v>0</v>
          </cell>
          <cell r="BC508" t="str">
            <v>提前全部结清</v>
          </cell>
          <cell r="BD508" t="str">
            <v>2021-04-01</v>
          </cell>
        </row>
        <row r="509">
          <cell r="O509" t="str">
            <v>4399978Q11812379269101</v>
          </cell>
        </row>
        <row r="509">
          <cell r="Q509" t="str">
            <v>62179855*******4268</v>
          </cell>
          <cell r="R509">
            <v>100000</v>
          </cell>
          <cell r="S509">
            <v>0</v>
          </cell>
          <cell r="T509">
            <v>6.75</v>
          </cell>
          <cell r="U509" t="str">
            <v>2018-12-28</v>
          </cell>
          <cell r="V509" t="str">
            <v>2021-12-28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 t="str">
            <v>2021-12-01</v>
          </cell>
          <cell r="AB509">
            <v>101183.56</v>
          </cell>
          <cell r="AC509" t="str">
            <v>2021-12-28</v>
          </cell>
          <cell r="AD509" t="str">
            <v>正常</v>
          </cell>
        </row>
        <row r="509">
          <cell r="AF509">
            <v>0</v>
          </cell>
          <cell r="AG509">
            <v>0</v>
          </cell>
          <cell r="AH509">
            <v>0</v>
          </cell>
        </row>
        <row r="509">
          <cell r="AJ509">
            <v>0</v>
          </cell>
          <cell r="AK509">
            <v>0</v>
          </cell>
          <cell r="AL509">
            <v>0</v>
          </cell>
          <cell r="AM509" t="str">
            <v>保证</v>
          </cell>
        </row>
        <row r="509">
          <cell r="AO509">
            <v>0</v>
          </cell>
          <cell r="AP509">
            <v>0</v>
          </cell>
          <cell r="AQ509" t="str">
            <v>否</v>
          </cell>
          <cell r="AR509" t="str">
            <v>否</v>
          </cell>
          <cell r="AS509" t="str">
            <v>尹向云</v>
          </cell>
          <cell r="AT509" t="str">
            <v>20080441440</v>
          </cell>
          <cell r="AU509">
            <v>0</v>
          </cell>
          <cell r="AV509" t="str">
            <v>A863</v>
          </cell>
          <cell r="AW509" t="str">
            <v>信贷工厂再就业小额贷款</v>
          </cell>
        </row>
        <row r="509">
          <cell r="AY509">
            <v>100000</v>
          </cell>
          <cell r="AZ509">
            <v>16403.43</v>
          </cell>
          <cell r="BA509">
            <v>11</v>
          </cell>
          <cell r="BB509">
            <v>0</v>
          </cell>
          <cell r="BC509" t="str">
            <v>提前全部结清</v>
          </cell>
          <cell r="BD509" t="str">
            <v>2021-12-01</v>
          </cell>
        </row>
        <row r="510">
          <cell r="O510" t="str">
            <v>4399978Q11812379534301</v>
          </cell>
        </row>
        <row r="510">
          <cell r="Q510" t="str">
            <v>62179955*******0185</v>
          </cell>
          <cell r="R510">
            <v>150000</v>
          </cell>
          <cell r="S510">
            <v>0</v>
          </cell>
          <cell r="T510">
            <v>6.75</v>
          </cell>
          <cell r="U510" t="str">
            <v>2018-12-28</v>
          </cell>
          <cell r="V510" t="str">
            <v>2021-12-28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 t="str">
            <v>2021-12-28</v>
          </cell>
          <cell r="AB510">
            <v>152524.32</v>
          </cell>
          <cell r="AC510" t="str">
            <v>2021-12-28</v>
          </cell>
          <cell r="AD510" t="str">
            <v>正常</v>
          </cell>
        </row>
        <row r="510">
          <cell r="AF510">
            <v>0</v>
          </cell>
          <cell r="AG510">
            <v>0</v>
          </cell>
          <cell r="AH510">
            <v>0</v>
          </cell>
        </row>
        <row r="510">
          <cell r="AJ510">
            <v>0</v>
          </cell>
          <cell r="AK510">
            <v>0</v>
          </cell>
          <cell r="AL510">
            <v>0</v>
          </cell>
          <cell r="AM510" t="str">
            <v>保证</v>
          </cell>
        </row>
        <row r="510">
          <cell r="AO510">
            <v>0</v>
          </cell>
          <cell r="AP510">
            <v>0</v>
          </cell>
          <cell r="AQ510" t="str">
            <v>否</v>
          </cell>
          <cell r="AR510" t="str">
            <v>否</v>
          </cell>
          <cell r="AS510" t="str">
            <v>魏茜</v>
          </cell>
          <cell r="AT510" t="str">
            <v>20170916410</v>
          </cell>
          <cell r="AU510">
            <v>0</v>
          </cell>
          <cell r="AV510" t="str">
            <v>A863</v>
          </cell>
          <cell r="AW510" t="str">
            <v>信贷工厂再就业小额贷款</v>
          </cell>
        </row>
        <row r="510">
          <cell r="AY510">
            <v>150000</v>
          </cell>
          <cell r="AZ510">
            <v>25354.11</v>
          </cell>
          <cell r="BA510">
            <v>10</v>
          </cell>
          <cell r="BB510">
            <v>0</v>
          </cell>
          <cell r="BC510" t="str">
            <v>正常结清</v>
          </cell>
          <cell r="BD510" t="str">
            <v>2021-12-28</v>
          </cell>
        </row>
        <row r="511">
          <cell r="O511" t="str">
            <v>4399978Q11812379544201</v>
          </cell>
        </row>
        <row r="511">
          <cell r="Q511" t="str">
            <v>62215055*******1183</v>
          </cell>
          <cell r="R511">
            <v>150000</v>
          </cell>
          <cell r="S511">
            <v>0</v>
          </cell>
          <cell r="T511">
            <v>6.75</v>
          </cell>
          <cell r="U511" t="str">
            <v>2018-12-29</v>
          </cell>
          <cell r="V511" t="str">
            <v>2021-12-29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 t="str">
            <v>2021-12-27</v>
          </cell>
          <cell r="AB511">
            <v>152468.84</v>
          </cell>
          <cell r="AC511" t="str">
            <v>2021-12-29</v>
          </cell>
          <cell r="AD511" t="str">
            <v>正常</v>
          </cell>
        </row>
        <row r="511">
          <cell r="AF511">
            <v>0</v>
          </cell>
          <cell r="AG511">
            <v>0</v>
          </cell>
          <cell r="AH511">
            <v>0</v>
          </cell>
        </row>
        <row r="511">
          <cell r="AJ511">
            <v>0</v>
          </cell>
          <cell r="AK511">
            <v>0</v>
          </cell>
          <cell r="AL511">
            <v>0</v>
          </cell>
          <cell r="AM511" t="str">
            <v>保证</v>
          </cell>
        </row>
        <row r="511">
          <cell r="AO511">
            <v>0</v>
          </cell>
          <cell r="AP511">
            <v>0</v>
          </cell>
          <cell r="AQ511" t="str">
            <v>否</v>
          </cell>
          <cell r="AR511" t="str">
            <v>否</v>
          </cell>
          <cell r="AS511" t="str">
            <v>岳荷花</v>
          </cell>
          <cell r="AT511" t="str">
            <v>20131221040</v>
          </cell>
          <cell r="AU511">
            <v>0</v>
          </cell>
          <cell r="AV511" t="str">
            <v>A863</v>
          </cell>
          <cell r="AW511" t="str">
            <v>信贷工厂再就业小额贷款</v>
          </cell>
        </row>
        <row r="511">
          <cell r="AY511">
            <v>150000</v>
          </cell>
          <cell r="AZ511">
            <v>25298.63</v>
          </cell>
          <cell r="BA511">
            <v>11</v>
          </cell>
          <cell r="BB511">
            <v>0</v>
          </cell>
          <cell r="BC511" t="str">
            <v>提前全部结清</v>
          </cell>
          <cell r="BD511" t="str">
            <v>2021-12-27</v>
          </cell>
        </row>
        <row r="512">
          <cell r="O512" t="str">
            <v>4399978Q11812379605601</v>
          </cell>
        </row>
        <row r="512">
          <cell r="Q512" t="str">
            <v>62179955*******4884</v>
          </cell>
          <cell r="R512">
            <v>150000</v>
          </cell>
          <cell r="S512">
            <v>0</v>
          </cell>
          <cell r="T512">
            <v>6.75</v>
          </cell>
          <cell r="U512" t="str">
            <v>2018-12-28</v>
          </cell>
          <cell r="V512" t="str">
            <v>2021-12-28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 t="str">
            <v>2021-11-29</v>
          </cell>
          <cell r="AB512">
            <v>151719.86</v>
          </cell>
          <cell r="AC512" t="str">
            <v>2021-12-28</v>
          </cell>
          <cell r="AD512" t="str">
            <v>正常</v>
          </cell>
        </row>
        <row r="512">
          <cell r="AF512">
            <v>0</v>
          </cell>
          <cell r="AG512">
            <v>0</v>
          </cell>
          <cell r="AH512">
            <v>0</v>
          </cell>
        </row>
        <row r="512">
          <cell r="AJ512">
            <v>0</v>
          </cell>
          <cell r="AK512">
            <v>0</v>
          </cell>
          <cell r="AL512">
            <v>0</v>
          </cell>
          <cell r="AM512" t="str">
            <v>保证</v>
          </cell>
        </row>
        <row r="512">
          <cell r="AO512">
            <v>0</v>
          </cell>
          <cell r="AP512">
            <v>0</v>
          </cell>
          <cell r="AQ512" t="str">
            <v>否</v>
          </cell>
          <cell r="AR512" t="str">
            <v>否</v>
          </cell>
          <cell r="AS512" t="str">
            <v>赵蓉</v>
          </cell>
          <cell r="AT512" t="str">
            <v>20080441460</v>
          </cell>
          <cell r="AU512">
            <v>0</v>
          </cell>
          <cell r="AV512" t="str">
            <v>A863</v>
          </cell>
          <cell r="AW512" t="str">
            <v>信贷工厂再就业小额贷款</v>
          </cell>
        </row>
        <row r="512">
          <cell r="AY512">
            <v>150000</v>
          </cell>
          <cell r="AZ512">
            <v>24549.65</v>
          </cell>
          <cell r="BA512">
            <v>11</v>
          </cell>
          <cell r="BB512">
            <v>0</v>
          </cell>
          <cell r="BC512" t="str">
            <v>提前全部结清</v>
          </cell>
          <cell r="BD512" t="str">
            <v>2021-11-29</v>
          </cell>
        </row>
        <row r="513">
          <cell r="O513" t="str">
            <v>4399978Q11812379637401</v>
          </cell>
        </row>
        <row r="513">
          <cell r="Q513" t="str">
            <v>62179955*******2341</v>
          </cell>
          <cell r="R513">
            <v>150000</v>
          </cell>
          <cell r="S513">
            <v>0</v>
          </cell>
          <cell r="T513">
            <v>6.75</v>
          </cell>
          <cell r="U513" t="str">
            <v>2018-12-28</v>
          </cell>
          <cell r="V513" t="str">
            <v>2021-12-28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 t="str">
            <v>2021-12-27</v>
          </cell>
          <cell r="AB513">
            <v>152496.58</v>
          </cell>
          <cell r="AC513" t="str">
            <v>2021-12-28</v>
          </cell>
          <cell r="AD513" t="str">
            <v>正常</v>
          </cell>
        </row>
        <row r="513">
          <cell r="AF513">
            <v>0</v>
          </cell>
          <cell r="AG513">
            <v>0</v>
          </cell>
          <cell r="AH513">
            <v>0</v>
          </cell>
        </row>
        <row r="513">
          <cell r="AJ513">
            <v>0</v>
          </cell>
          <cell r="AK513">
            <v>0</v>
          </cell>
          <cell r="AL513">
            <v>0</v>
          </cell>
          <cell r="AM513" t="str">
            <v>保证</v>
          </cell>
        </row>
        <row r="513">
          <cell r="AO513">
            <v>0</v>
          </cell>
          <cell r="AP513">
            <v>0</v>
          </cell>
          <cell r="AQ513" t="str">
            <v>否</v>
          </cell>
          <cell r="AR513" t="str">
            <v>否</v>
          </cell>
          <cell r="AS513" t="str">
            <v>葛解莲</v>
          </cell>
          <cell r="AT513" t="str">
            <v>20101215770</v>
          </cell>
          <cell r="AU513">
            <v>0</v>
          </cell>
          <cell r="AV513" t="str">
            <v>A863</v>
          </cell>
          <cell r="AW513" t="str">
            <v>信贷工厂再就业小额贷款</v>
          </cell>
        </row>
        <row r="513">
          <cell r="AY513">
            <v>150000</v>
          </cell>
          <cell r="AZ513">
            <v>25326.37</v>
          </cell>
          <cell r="BA513">
            <v>11</v>
          </cell>
          <cell r="BB513">
            <v>0</v>
          </cell>
          <cell r="BC513" t="str">
            <v>提前全部结清</v>
          </cell>
          <cell r="BD513" t="str">
            <v>2021-12-27</v>
          </cell>
        </row>
        <row r="514">
          <cell r="O514" t="str">
            <v>4399978Q11812379648301</v>
          </cell>
        </row>
        <row r="514">
          <cell r="Q514" t="str">
            <v>62179955*******6556</v>
          </cell>
          <cell r="R514">
            <v>150000</v>
          </cell>
          <cell r="S514">
            <v>0</v>
          </cell>
          <cell r="T514">
            <v>6.75</v>
          </cell>
          <cell r="U514" t="str">
            <v>2018-12-28</v>
          </cell>
          <cell r="V514" t="str">
            <v>2021-12-28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 t="str">
            <v>2021-12-28</v>
          </cell>
          <cell r="AB514">
            <v>152524.32</v>
          </cell>
          <cell r="AC514" t="str">
            <v>2021-12-28</v>
          </cell>
          <cell r="AD514" t="str">
            <v>正常</v>
          </cell>
        </row>
        <row r="514">
          <cell r="AF514">
            <v>0</v>
          </cell>
          <cell r="AG514">
            <v>0</v>
          </cell>
          <cell r="AH514">
            <v>0</v>
          </cell>
        </row>
        <row r="514">
          <cell r="AJ514">
            <v>0</v>
          </cell>
          <cell r="AK514">
            <v>0</v>
          </cell>
          <cell r="AL514">
            <v>0</v>
          </cell>
          <cell r="AM514" t="str">
            <v>保证</v>
          </cell>
        </row>
        <row r="514">
          <cell r="AO514">
            <v>0</v>
          </cell>
          <cell r="AP514">
            <v>0</v>
          </cell>
          <cell r="AQ514" t="str">
            <v>否</v>
          </cell>
          <cell r="AR514" t="str">
            <v>否</v>
          </cell>
          <cell r="AS514" t="str">
            <v>罗凤英</v>
          </cell>
          <cell r="AT514" t="str">
            <v>20080441450</v>
          </cell>
          <cell r="AU514">
            <v>0</v>
          </cell>
          <cell r="AV514" t="str">
            <v>A863</v>
          </cell>
          <cell r="AW514" t="str">
            <v>信贷工厂再就业小额贷款</v>
          </cell>
        </row>
        <row r="514">
          <cell r="AY514">
            <v>150000</v>
          </cell>
          <cell r="AZ514">
            <v>25354.11</v>
          </cell>
          <cell r="BA514">
            <v>10</v>
          </cell>
          <cell r="BB514">
            <v>0</v>
          </cell>
          <cell r="BC514" t="str">
            <v>正常结清</v>
          </cell>
          <cell r="BD514" t="str">
            <v>2021-12-28</v>
          </cell>
        </row>
        <row r="515">
          <cell r="O515" t="str">
            <v>4399978Q11812379699401</v>
          </cell>
        </row>
        <row r="515">
          <cell r="Q515" t="str">
            <v>62218855*******6052</v>
          </cell>
          <cell r="R515">
            <v>150000</v>
          </cell>
          <cell r="S515">
            <v>0</v>
          </cell>
          <cell r="T515">
            <v>6.75</v>
          </cell>
          <cell r="U515" t="str">
            <v>2018-12-28</v>
          </cell>
          <cell r="V515" t="str">
            <v>2021-12-28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 t="str">
            <v>2021-12-09</v>
          </cell>
          <cell r="AB515">
            <v>151997.26</v>
          </cell>
          <cell r="AC515" t="str">
            <v>2021-12-28</v>
          </cell>
          <cell r="AD515" t="str">
            <v>正常</v>
          </cell>
        </row>
        <row r="515">
          <cell r="AF515">
            <v>0</v>
          </cell>
          <cell r="AG515">
            <v>0</v>
          </cell>
          <cell r="AH515">
            <v>0</v>
          </cell>
        </row>
        <row r="515">
          <cell r="AJ515">
            <v>1</v>
          </cell>
          <cell r="AK515">
            <v>0</v>
          </cell>
          <cell r="AL515">
            <v>0</v>
          </cell>
          <cell r="AM515" t="str">
            <v>保证</v>
          </cell>
        </row>
        <row r="515">
          <cell r="AO515">
            <v>0</v>
          </cell>
          <cell r="AP515">
            <v>0</v>
          </cell>
          <cell r="AQ515" t="str">
            <v>否</v>
          </cell>
          <cell r="AR515" t="str">
            <v>否</v>
          </cell>
          <cell r="AS515" t="str">
            <v>王斐弘</v>
          </cell>
          <cell r="AT515" t="str">
            <v>20080491970</v>
          </cell>
          <cell r="AU515">
            <v>0</v>
          </cell>
          <cell r="AV515" t="str">
            <v>A863</v>
          </cell>
          <cell r="AW515" t="str">
            <v>信贷工厂再就业小额贷款</v>
          </cell>
        </row>
        <row r="515">
          <cell r="AY515">
            <v>150000</v>
          </cell>
          <cell r="AZ515">
            <v>24827.59</v>
          </cell>
          <cell r="BA515">
            <v>11</v>
          </cell>
          <cell r="BB515">
            <v>0</v>
          </cell>
          <cell r="BC515" t="str">
            <v>提前全部结清</v>
          </cell>
          <cell r="BD515" t="str">
            <v>2021-12-09</v>
          </cell>
        </row>
        <row r="516">
          <cell r="O516" t="str">
            <v>4399978Q11812379859101</v>
          </cell>
        </row>
        <row r="516">
          <cell r="Q516" t="str">
            <v>62179955*******4918</v>
          </cell>
          <cell r="R516">
            <v>150000</v>
          </cell>
          <cell r="S516">
            <v>0</v>
          </cell>
          <cell r="T516">
            <v>6.75</v>
          </cell>
          <cell r="U516" t="str">
            <v>2018-12-28</v>
          </cell>
          <cell r="V516" t="str">
            <v>2021-12-28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 t="str">
            <v>2021-12-27</v>
          </cell>
          <cell r="AB516">
            <v>152496.58</v>
          </cell>
          <cell r="AC516" t="str">
            <v>2021-12-28</v>
          </cell>
          <cell r="AD516" t="str">
            <v>正常</v>
          </cell>
        </row>
        <row r="516">
          <cell r="AF516">
            <v>0</v>
          </cell>
          <cell r="AG516">
            <v>0</v>
          </cell>
          <cell r="AH516">
            <v>0</v>
          </cell>
        </row>
        <row r="516">
          <cell r="AJ516">
            <v>0</v>
          </cell>
          <cell r="AK516">
            <v>0</v>
          </cell>
          <cell r="AL516">
            <v>0</v>
          </cell>
          <cell r="AM516" t="str">
            <v>保证</v>
          </cell>
        </row>
        <row r="516">
          <cell r="AO516">
            <v>0</v>
          </cell>
          <cell r="AP516">
            <v>0</v>
          </cell>
          <cell r="AQ516" t="str">
            <v>否</v>
          </cell>
          <cell r="AR516" t="str">
            <v>否</v>
          </cell>
          <cell r="AS516" t="str">
            <v>尹向云</v>
          </cell>
          <cell r="AT516" t="str">
            <v>20080441440</v>
          </cell>
          <cell r="AU516">
            <v>0</v>
          </cell>
          <cell r="AV516" t="str">
            <v>A863</v>
          </cell>
          <cell r="AW516" t="str">
            <v>信贷工厂再就业小额贷款</v>
          </cell>
        </row>
        <row r="516">
          <cell r="AY516">
            <v>150000</v>
          </cell>
          <cell r="AZ516">
            <v>25326.37</v>
          </cell>
          <cell r="BA516">
            <v>11</v>
          </cell>
          <cell r="BB516">
            <v>0</v>
          </cell>
          <cell r="BC516" t="str">
            <v>提前全部结清</v>
          </cell>
          <cell r="BD516" t="str">
            <v>2021-12-27</v>
          </cell>
        </row>
        <row r="517">
          <cell r="O517" t="str">
            <v>4399978Q11812379941501</v>
          </cell>
        </row>
        <row r="517">
          <cell r="Q517" t="str">
            <v>62179955*******4454</v>
          </cell>
          <cell r="R517">
            <v>150000</v>
          </cell>
          <cell r="S517">
            <v>0</v>
          </cell>
          <cell r="T517">
            <v>6.75</v>
          </cell>
          <cell r="U517" t="str">
            <v>2018-12-28</v>
          </cell>
          <cell r="V517" t="str">
            <v>2021-12-28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 t="str">
            <v>2020-07-27</v>
          </cell>
          <cell r="AB517">
            <v>150804.45</v>
          </cell>
          <cell r="AC517" t="str">
            <v>2020-09-28</v>
          </cell>
          <cell r="AD517" t="str">
            <v>正常</v>
          </cell>
        </row>
        <row r="517">
          <cell r="AF517">
            <v>0</v>
          </cell>
          <cell r="AG517">
            <v>0</v>
          </cell>
          <cell r="AH517">
            <v>0</v>
          </cell>
        </row>
        <row r="517">
          <cell r="AJ517">
            <v>0</v>
          </cell>
          <cell r="AK517">
            <v>0</v>
          </cell>
          <cell r="AL517">
            <v>0</v>
          </cell>
          <cell r="AM517" t="str">
            <v>保证</v>
          </cell>
        </row>
        <row r="517">
          <cell r="AO517">
            <v>0</v>
          </cell>
          <cell r="AP517">
            <v>0</v>
          </cell>
          <cell r="AQ517" t="str">
            <v>否</v>
          </cell>
          <cell r="AR517" t="str">
            <v>否</v>
          </cell>
          <cell r="AS517" t="str">
            <v>魏茜</v>
          </cell>
          <cell r="AT517" t="str">
            <v>20170916410</v>
          </cell>
          <cell r="AU517">
            <v>0</v>
          </cell>
          <cell r="AV517" t="str">
            <v>A863</v>
          </cell>
          <cell r="AW517" t="str">
            <v>信贷工厂再就业小额贷款</v>
          </cell>
        </row>
        <row r="517">
          <cell r="AY517">
            <v>150000</v>
          </cell>
          <cell r="AZ517">
            <v>10957.19</v>
          </cell>
          <cell r="BA517">
            <v>6</v>
          </cell>
          <cell r="BB517">
            <v>0</v>
          </cell>
          <cell r="BC517" t="str">
            <v>提前全部结清</v>
          </cell>
          <cell r="BD517" t="str">
            <v>2020-07-27</v>
          </cell>
        </row>
        <row r="518">
          <cell r="O518" t="str">
            <v>4399978Q11812380488201</v>
          </cell>
        </row>
        <row r="518">
          <cell r="Q518" t="str">
            <v>62179955*******8547</v>
          </cell>
          <cell r="R518">
            <v>150000</v>
          </cell>
          <cell r="S518">
            <v>0</v>
          </cell>
          <cell r="T518">
            <v>6.75</v>
          </cell>
          <cell r="U518" t="str">
            <v>2019-01-02</v>
          </cell>
          <cell r="V518" t="str">
            <v>2022-01-02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 t="str">
            <v>2022-01-02</v>
          </cell>
          <cell r="AB518">
            <v>150859.93</v>
          </cell>
          <cell r="AC518" t="str">
            <v>2022-01-02</v>
          </cell>
          <cell r="AD518" t="str">
            <v>正常</v>
          </cell>
        </row>
        <row r="518">
          <cell r="AF518">
            <v>0</v>
          </cell>
          <cell r="AG518">
            <v>0</v>
          </cell>
          <cell r="AH518">
            <v>0</v>
          </cell>
        </row>
        <row r="518">
          <cell r="AJ518">
            <v>0</v>
          </cell>
          <cell r="AK518">
            <v>0</v>
          </cell>
          <cell r="AL518">
            <v>0</v>
          </cell>
          <cell r="AM518" t="str">
            <v>保证</v>
          </cell>
        </row>
        <row r="518">
          <cell r="AO518">
            <v>0</v>
          </cell>
          <cell r="AP518">
            <v>0</v>
          </cell>
          <cell r="AQ518" t="str">
            <v>否</v>
          </cell>
          <cell r="AR518" t="str">
            <v>否</v>
          </cell>
          <cell r="AS518" t="str">
            <v>王斐弘</v>
          </cell>
          <cell r="AT518" t="str">
            <v>20080491970</v>
          </cell>
          <cell r="AU518">
            <v>0</v>
          </cell>
          <cell r="AV518" t="str">
            <v>A863</v>
          </cell>
          <cell r="AW518" t="str">
            <v>信贷工厂再就业小额贷款</v>
          </cell>
        </row>
        <row r="518">
          <cell r="AY518">
            <v>150000</v>
          </cell>
          <cell r="AZ518">
            <v>26214.04</v>
          </cell>
          <cell r="BA518">
            <v>11</v>
          </cell>
          <cell r="BB518">
            <v>0</v>
          </cell>
          <cell r="BC518" t="str">
            <v>正常结清</v>
          </cell>
          <cell r="BD518" t="str">
            <v>2022-01-02</v>
          </cell>
        </row>
        <row r="519">
          <cell r="O519" t="str">
            <v>4399978Q11812380558601</v>
          </cell>
        </row>
        <row r="519">
          <cell r="Q519" t="str">
            <v>62179955*******0821</v>
          </cell>
          <cell r="R519">
            <v>150000</v>
          </cell>
          <cell r="S519">
            <v>0</v>
          </cell>
          <cell r="T519">
            <v>6.75</v>
          </cell>
          <cell r="U519" t="str">
            <v>2019-01-02</v>
          </cell>
          <cell r="V519" t="str">
            <v>2022-01-02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 t="str">
            <v>2022-01-02</v>
          </cell>
          <cell r="AB519">
            <v>150859.93</v>
          </cell>
          <cell r="AC519" t="str">
            <v>2022-01-02</v>
          </cell>
          <cell r="AD519" t="str">
            <v>正常</v>
          </cell>
        </row>
        <row r="519">
          <cell r="AF519">
            <v>0</v>
          </cell>
          <cell r="AG519">
            <v>0</v>
          </cell>
          <cell r="AH519">
            <v>0</v>
          </cell>
        </row>
        <row r="519">
          <cell r="AJ519">
            <v>0</v>
          </cell>
          <cell r="AK519">
            <v>0</v>
          </cell>
          <cell r="AL519">
            <v>0</v>
          </cell>
          <cell r="AM519" t="str">
            <v>保证</v>
          </cell>
        </row>
        <row r="519">
          <cell r="AO519">
            <v>0</v>
          </cell>
          <cell r="AP519">
            <v>0</v>
          </cell>
          <cell r="AQ519" t="str">
            <v>否</v>
          </cell>
          <cell r="AR519" t="str">
            <v>否</v>
          </cell>
          <cell r="AS519" t="str">
            <v>王斐弘</v>
          </cell>
          <cell r="AT519" t="str">
            <v>20080491970</v>
          </cell>
          <cell r="AU519">
            <v>0</v>
          </cell>
          <cell r="AV519" t="str">
            <v>A863</v>
          </cell>
          <cell r="AW519" t="str">
            <v>信贷工厂再就业小额贷款</v>
          </cell>
        </row>
        <row r="519">
          <cell r="AY519">
            <v>150000</v>
          </cell>
          <cell r="AZ519">
            <v>26214.04</v>
          </cell>
          <cell r="BA519">
            <v>11</v>
          </cell>
          <cell r="BB519">
            <v>0</v>
          </cell>
          <cell r="BC519" t="str">
            <v>正常结清</v>
          </cell>
          <cell r="BD519" t="str">
            <v>2022-01-02</v>
          </cell>
        </row>
        <row r="520">
          <cell r="O520" t="str">
            <v>4399978Q11812380561301</v>
          </cell>
        </row>
        <row r="520">
          <cell r="Q520" t="str">
            <v>62159955*******9179</v>
          </cell>
          <cell r="R520">
            <v>150000</v>
          </cell>
          <cell r="S520">
            <v>0</v>
          </cell>
          <cell r="T520">
            <v>6.75</v>
          </cell>
          <cell r="U520" t="str">
            <v>2019-01-02</v>
          </cell>
          <cell r="V520" t="str">
            <v>2022-01-02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 t="str">
            <v>2022-01-02</v>
          </cell>
          <cell r="AB520">
            <v>150859.93</v>
          </cell>
          <cell r="AC520" t="str">
            <v>2022-01-02</v>
          </cell>
          <cell r="AD520" t="str">
            <v>正常</v>
          </cell>
        </row>
        <row r="520">
          <cell r="AF520">
            <v>0</v>
          </cell>
          <cell r="AG520">
            <v>0</v>
          </cell>
          <cell r="AH520">
            <v>0</v>
          </cell>
        </row>
        <row r="520">
          <cell r="AJ520">
            <v>1</v>
          </cell>
          <cell r="AK520">
            <v>0</v>
          </cell>
          <cell r="AL520">
            <v>0</v>
          </cell>
          <cell r="AM520" t="str">
            <v>保证</v>
          </cell>
        </row>
        <row r="520">
          <cell r="AO520">
            <v>0</v>
          </cell>
          <cell r="AP520">
            <v>0</v>
          </cell>
          <cell r="AQ520" t="str">
            <v>否</v>
          </cell>
          <cell r="AR520" t="str">
            <v>否</v>
          </cell>
          <cell r="AS520" t="str">
            <v>罗凤英</v>
          </cell>
          <cell r="AT520" t="str">
            <v>20080441450</v>
          </cell>
          <cell r="AU520">
            <v>0</v>
          </cell>
          <cell r="AV520" t="str">
            <v>A863</v>
          </cell>
          <cell r="AW520" t="str">
            <v>信贷工厂再就业小额贷款</v>
          </cell>
        </row>
        <row r="520">
          <cell r="AY520">
            <v>150000</v>
          </cell>
          <cell r="AZ520">
            <v>26214.51</v>
          </cell>
          <cell r="BA520">
            <v>11</v>
          </cell>
          <cell r="BB520">
            <v>0</v>
          </cell>
          <cell r="BC520" t="str">
            <v>正常结清</v>
          </cell>
          <cell r="BD520" t="str">
            <v>2022-01-02</v>
          </cell>
        </row>
        <row r="521">
          <cell r="O521" t="str">
            <v>4399978Q11812380582901</v>
          </cell>
        </row>
        <row r="521">
          <cell r="Q521" t="str">
            <v>62109855*******2000</v>
          </cell>
          <cell r="R521">
            <v>150000</v>
          </cell>
          <cell r="S521">
            <v>0</v>
          </cell>
          <cell r="T521">
            <v>6.75</v>
          </cell>
          <cell r="U521" t="str">
            <v>2019-01-02</v>
          </cell>
          <cell r="V521" t="str">
            <v>2022-01-02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 t="str">
            <v>2022-01-02</v>
          </cell>
          <cell r="AB521">
            <v>150859.93</v>
          </cell>
          <cell r="AC521" t="str">
            <v>2022-01-02</v>
          </cell>
          <cell r="AD521" t="str">
            <v>正常</v>
          </cell>
        </row>
        <row r="521">
          <cell r="AF521">
            <v>0</v>
          </cell>
          <cell r="AG521">
            <v>0</v>
          </cell>
          <cell r="AH521">
            <v>0</v>
          </cell>
        </row>
        <row r="521">
          <cell r="AJ521">
            <v>0</v>
          </cell>
          <cell r="AK521">
            <v>0</v>
          </cell>
          <cell r="AL521">
            <v>0</v>
          </cell>
          <cell r="AM521" t="str">
            <v>保证</v>
          </cell>
        </row>
        <row r="521">
          <cell r="AO521">
            <v>0</v>
          </cell>
          <cell r="AP521">
            <v>0</v>
          </cell>
          <cell r="AQ521" t="str">
            <v>否</v>
          </cell>
          <cell r="AR521" t="str">
            <v>否</v>
          </cell>
          <cell r="AS521" t="str">
            <v>刘永湘</v>
          </cell>
          <cell r="AT521" t="str">
            <v>20080490910</v>
          </cell>
          <cell r="AU521">
            <v>0</v>
          </cell>
          <cell r="AV521" t="str">
            <v>A863</v>
          </cell>
          <cell r="AW521" t="str">
            <v>信贷工厂再就业小额贷款</v>
          </cell>
        </row>
        <row r="521">
          <cell r="AY521">
            <v>150000</v>
          </cell>
          <cell r="AZ521">
            <v>26214.04</v>
          </cell>
          <cell r="BA521">
            <v>11</v>
          </cell>
          <cell r="BB521">
            <v>0</v>
          </cell>
          <cell r="BC521" t="str">
            <v>正常结清</v>
          </cell>
          <cell r="BD521" t="str">
            <v>2022-01-02</v>
          </cell>
        </row>
        <row r="522">
          <cell r="O522" t="str">
            <v>4399978Q11812380587901</v>
          </cell>
        </row>
        <row r="522">
          <cell r="Q522" t="str">
            <v>62179955*******8235</v>
          </cell>
          <cell r="R522">
            <v>150000</v>
          </cell>
          <cell r="S522">
            <v>0</v>
          </cell>
          <cell r="T522">
            <v>6.75</v>
          </cell>
          <cell r="U522" t="str">
            <v>2019-01-02</v>
          </cell>
          <cell r="V522" t="str">
            <v>2022-01-02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 t="str">
            <v>2022-01-02</v>
          </cell>
          <cell r="AB522">
            <v>150859.93</v>
          </cell>
          <cell r="AC522" t="str">
            <v>2022-01-02</v>
          </cell>
          <cell r="AD522" t="str">
            <v>正常</v>
          </cell>
        </row>
        <row r="522">
          <cell r="AF522">
            <v>0</v>
          </cell>
          <cell r="AG522">
            <v>0</v>
          </cell>
          <cell r="AH522">
            <v>0</v>
          </cell>
        </row>
        <row r="522">
          <cell r="AJ522">
            <v>1</v>
          </cell>
          <cell r="AK522">
            <v>0</v>
          </cell>
          <cell r="AL522">
            <v>0</v>
          </cell>
          <cell r="AM522" t="str">
            <v>保证</v>
          </cell>
        </row>
        <row r="522">
          <cell r="AO522">
            <v>0</v>
          </cell>
          <cell r="AP522">
            <v>0</v>
          </cell>
          <cell r="AQ522" t="str">
            <v>否</v>
          </cell>
          <cell r="AR522" t="str">
            <v>否</v>
          </cell>
          <cell r="AS522" t="str">
            <v>魏茜</v>
          </cell>
          <cell r="AT522" t="str">
            <v>20170916410</v>
          </cell>
          <cell r="AU522">
            <v>0</v>
          </cell>
          <cell r="AV522" t="str">
            <v>A863</v>
          </cell>
          <cell r="AW522" t="str">
            <v>信贷工厂再就业小额贷款</v>
          </cell>
        </row>
        <row r="522">
          <cell r="AY522">
            <v>150000</v>
          </cell>
          <cell r="AZ522">
            <v>26214.95</v>
          </cell>
          <cell r="BA522">
            <v>11</v>
          </cell>
          <cell r="BB522">
            <v>0</v>
          </cell>
          <cell r="BC522" t="str">
            <v>正常结清</v>
          </cell>
          <cell r="BD522" t="str">
            <v>2022-01-02</v>
          </cell>
        </row>
        <row r="523">
          <cell r="O523" t="str">
            <v>4399978Q11812380708801</v>
          </cell>
        </row>
        <row r="523">
          <cell r="Q523" t="str">
            <v>62179955*******8609</v>
          </cell>
          <cell r="R523">
            <v>150000</v>
          </cell>
          <cell r="S523">
            <v>0</v>
          </cell>
          <cell r="T523">
            <v>6.75</v>
          </cell>
          <cell r="U523" t="str">
            <v>2019-01-02</v>
          </cell>
          <cell r="V523" t="str">
            <v>2022-01-02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 t="str">
            <v>2021-12-27</v>
          </cell>
          <cell r="AB523">
            <v>150693.49</v>
          </cell>
          <cell r="AC523" t="str">
            <v>2022-01-02</v>
          </cell>
          <cell r="AD523" t="str">
            <v>正常</v>
          </cell>
        </row>
        <row r="523">
          <cell r="AF523">
            <v>0</v>
          </cell>
          <cell r="AG523">
            <v>0</v>
          </cell>
          <cell r="AH523">
            <v>0</v>
          </cell>
        </row>
        <row r="523">
          <cell r="AJ523">
            <v>0</v>
          </cell>
          <cell r="AK523">
            <v>0</v>
          </cell>
          <cell r="AL523">
            <v>0</v>
          </cell>
          <cell r="AM523" t="str">
            <v>保证</v>
          </cell>
        </row>
        <row r="523">
          <cell r="AO523">
            <v>0</v>
          </cell>
          <cell r="AP523">
            <v>0</v>
          </cell>
          <cell r="AQ523" t="str">
            <v>否</v>
          </cell>
          <cell r="AR523" t="str">
            <v>否</v>
          </cell>
          <cell r="AS523" t="str">
            <v>刘永湘</v>
          </cell>
          <cell r="AT523" t="str">
            <v>20080490910</v>
          </cell>
          <cell r="AU523">
            <v>0</v>
          </cell>
          <cell r="AV523" t="str">
            <v>A863</v>
          </cell>
          <cell r="AW523" t="str">
            <v>信贷工厂再就业小额贷款</v>
          </cell>
        </row>
        <row r="523">
          <cell r="AY523">
            <v>150000</v>
          </cell>
          <cell r="AZ523">
            <v>26047.6</v>
          </cell>
          <cell r="BA523">
            <v>12</v>
          </cell>
          <cell r="BB523">
            <v>0</v>
          </cell>
          <cell r="BC523" t="str">
            <v>提前全部结清</v>
          </cell>
          <cell r="BD523" t="str">
            <v>2021-12-27</v>
          </cell>
        </row>
        <row r="524">
          <cell r="O524" t="str">
            <v>4399978Q11812380742201</v>
          </cell>
        </row>
        <row r="524">
          <cell r="Q524" t="str">
            <v>62179955*******4942</v>
          </cell>
          <cell r="R524">
            <v>150000</v>
          </cell>
          <cell r="S524">
            <v>0</v>
          </cell>
          <cell r="T524">
            <v>6.75</v>
          </cell>
          <cell r="U524" t="str">
            <v>2018-12-29</v>
          </cell>
          <cell r="V524" t="str">
            <v>2021-12-29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 t="str">
            <v>2021-12-29</v>
          </cell>
          <cell r="AB524">
            <v>152524.32</v>
          </cell>
          <cell r="AC524" t="str">
            <v>2021-12-29</v>
          </cell>
          <cell r="AD524" t="str">
            <v>正常</v>
          </cell>
        </row>
        <row r="524">
          <cell r="AF524">
            <v>0</v>
          </cell>
          <cell r="AG524">
            <v>0</v>
          </cell>
          <cell r="AH524">
            <v>0</v>
          </cell>
        </row>
        <row r="524">
          <cell r="AJ524">
            <v>0</v>
          </cell>
          <cell r="AK524">
            <v>0</v>
          </cell>
          <cell r="AL524">
            <v>0</v>
          </cell>
          <cell r="AM524" t="str">
            <v>保证</v>
          </cell>
        </row>
        <row r="524">
          <cell r="AO524">
            <v>0</v>
          </cell>
          <cell r="AP524">
            <v>0</v>
          </cell>
          <cell r="AQ524" t="str">
            <v>否</v>
          </cell>
          <cell r="AR524" t="str">
            <v>否</v>
          </cell>
          <cell r="AS524" t="str">
            <v>刘永湘</v>
          </cell>
          <cell r="AT524" t="str">
            <v>20080490910</v>
          </cell>
          <cell r="AU524">
            <v>0</v>
          </cell>
          <cell r="AV524" t="str">
            <v>A863</v>
          </cell>
          <cell r="AW524" t="str">
            <v>信贷工厂再就业小额贷款</v>
          </cell>
        </row>
        <row r="524">
          <cell r="AY524">
            <v>150000</v>
          </cell>
          <cell r="AZ524">
            <v>25354.11</v>
          </cell>
          <cell r="BA524">
            <v>10</v>
          </cell>
          <cell r="BB524">
            <v>0</v>
          </cell>
          <cell r="BC524" t="str">
            <v>正常结清</v>
          </cell>
          <cell r="BD524" t="str">
            <v>2021-12-29</v>
          </cell>
        </row>
        <row r="525">
          <cell r="O525" t="str">
            <v>4399978Q11812380758101</v>
          </cell>
        </row>
        <row r="525">
          <cell r="Q525" t="str">
            <v>62179955*******8125</v>
          </cell>
          <cell r="R525">
            <v>100000</v>
          </cell>
          <cell r="S525">
            <v>0</v>
          </cell>
          <cell r="T525">
            <v>6.75</v>
          </cell>
          <cell r="U525" t="str">
            <v>2018-12-29</v>
          </cell>
          <cell r="V525" t="str">
            <v>2021-12-29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 t="str">
            <v>2021-12-27</v>
          </cell>
          <cell r="AB525">
            <v>101645.89</v>
          </cell>
          <cell r="AC525" t="str">
            <v>2021-12-29</v>
          </cell>
          <cell r="AD525" t="str">
            <v>正常</v>
          </cell>
        </row>
        <row r="525">
          <cell r="AF525">
            <v>0</v>
          </cell>
          <cell r="AG525">
            <v>0</v>
          </cell>
          <cell r="AH525">
            <v>0</v>
          </cell>
        </row>
        <row r="525">
          <cell r="AJ525">
            <v>0</v>
          </cell>
          <cell r="AK525">
            <v>0</v>
          </cell>
          <cell r="AL525">
            <v>0</v>
          </cell>
          <cell r="AM525" t="str">
            <v>保证</v>
          </cell>
        </row>
        <row r="525">
          <cell r="AO525">
            <v>0</v>
          </cell>
          <cell r="AP525">
            <v>0</v>
          </cell>
          <cell r="AQ525" t="str">
            <v>否</v>
          </cell>
          <cell r="AR525" t="str">
            <v>否</v>
          </cell>
          <cell r="AS525" t="str">
            <v>葛解莲</v>
          </cell>
          <cell r="AT525" t="str">
            <v>20101215770</v>
          </cell>
          <cell r="AU525">
            <v>0</v>
          </cell>
          <cell r="AV525" t="str">
            <v>A863</v>
          </cell>
          <cell r="AW525" t="str">
            <v>信贷工厂再就业小额贷款</v>
          </cell>
        </row>
        <row r="525">
          <cell r="AY525">
            <v>100000</v>
          </cell>
          <cell r="AZ525">
            <v>16865.76</v>
          </cell>
          <cell r="BA525">
            <v>11</v>
          </cell>
          <cell r="BB525">
            <v>0</v>
          </cell>
          <cell r="BC525" t="str">
            <v>提前全部结清</v>
          </cell>
          <cell r="BD525" t="str">
            <v>2021-12-27</v>
          </cell>
        </row>
        <row r="526">
          <cell r="O526" t="str">
            <v>4399978Q11812380793301</v>
          </cell>
        </row>
        <row r="526">
          <cell r="Q526" t="str">
            <v>62179955*******4397</v>
          </cell>
          <cell r="R526">
            <v>150000</v>
          </cell>
          <cell r="S526">
            <v>0</v>
          </cell>
          <cell r="T526">
            <v>6.75</v>
          </cell>
          <cell r="U526" t="str">
            <v>2019-01-03</v>
          </cell>
          <cell r="V526" t="str">
            <v>2022-01-03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 t="str">
            <v>2021-11-15</v>
          </cell>
          <cell r="AB526">
            <v>152025</v>
          </cell>
          <cell r="AC526" t="str">
            <v>2021-12-03</v>
          </cell>
          <cell r="AD526" t="str">
            <v>正常</v>
          </cell>
        </row>
        <row r="526">
          <cell r="AF526">
            <v>0</v>
          </cell>
          <cell r="AG526">
            <v>0</v>
          </cell>
          <cell r="AH526">
            <v>0</v>
          </cell>
        </row>
        <row r="526">
          <cell r="AJ526">
            <v>0</v>
          </cell>
          <cell r="AK526">
            <v>0</v>
          </cell>
          <cell r="AL526">
            <v>0</v>
          </cell>
          <cell r="AM526" t="str">
            <v>保证</v>
          </cell>
        </row>
        <row r="526">
          <cell r="AO526">
            <v>0</v>
          </cell>
          <cell r="AP526">
            <v>0</v>
          </cell>
          <cell r="AQ526" t="str">
            <v>否</v>
          </cell>
          <cell r="AR526" t="str">
            <v>否</v>
          </cell>
          <cell r="AS526" t="str">
            <v>葛解莲</v>
          </cell>
          <cell r="AT526" t="str">
            <v>20101215770</v>
          </cell>
          <cell r="AU526">
            <v>0</v>
          </cell>
          <cell r="AV526" t="str">
            <v>A863</v>
          </cell>
          <cell r="AW526" t="str">
            <v>信贷工厂再就业小额贷款</v>
          </cell>
        </row>
        <row r="526">
          <cell r="AY526">
            <v>150000</v>
          </cell>
          <cell r="AZ526">
            <v>24854.79</v>
          </cell>
          <cell r="BA526">
            <v>11</v>
          </cell>
          <cell r="BB526">
            <v>0</v>
          </cell>
          <cell r="BC526" t="str">
            <v>提前全部结清</v>
          </cell>
          <cell r="BD526" t="str">
            <v>2021-11-15</v>
          </cell>
        </row>
        <row r="527">
          <cell r="O527" t="str">
            <v>4399978Q11812380923201</v>
          </cell>
        </row>
        <row r="527">
          <cell r="Q527" t="str">
            <v>62179955*******4967</v>
          </cell>
          <cell r="R527">
            <v>150000</v>
          </cell>
          <cell r="S527">
            <v>0</v>
          </cell>
          <cell r="T527">
            <v>6.75</v>
          </cell>
          <cell r="U527" t="str">
            <v>2019-01-02</v>
          </cell>
          <cell r="V527" t="str">
            <v>2022-01-02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 t="str">
            <v>2022-01-02</v>
          </cell>
          <cell r="AB527">
            <v>150859.93</v>
          </cell>
          <cell r="AC527" t="str">
            <v>2022-01-02</v>
          </cell>
          <cell r="AD527" t="str">
            <v>正常</v>
          </cell>
        </row>
        <row r="527">
          <cell r="AF527">
            <v>0</v>
          </cell>
          <cell r="AG527">
            <v>0</v>
          </cell>
          <cell r="AH527">
            <v>0</v>
          </cell>
        </row>
        <row r="527">
          <cell r="AJ527">
            <v>1</v>
          </cell>
          <cell r="AK527">
            <v>0</v>
          </cell>
          <cell r="AL527">
            <v>0</v>
          </cell>
          <cell r="AM527" t="str">
            <v>保证</v>
          </cell>
        </row>
        <row r="527">
          <cell r="AO527">
            <v>0</v>
          </cell>
          <cell r="AP527">
            <v>0</v>
          </cell>
          <cell r="AQ527" t="str">
            <v>否</v>
          </cell>
          <cell r="AR527" t="str">
            <v>否</v>
          </cell>
          <cell r="AS527" t="str">
            <v>刘永湘</v>
          </cell>
          <cell r="AT527" t="str">
            <v>20080490910</v>
          </cell>
          <cell r="AU527">
            <v>0</v>
          </cell>
          <cell r="AV527" t="str">
            <v>A863</v>
          </cell>
          <cell r="AW527" t="str">
            <v>信贷工厂再就业小额贷款</v>
          </cell>
        </row>
        <row r="527">
          <cell r="AY527">
            <v>150000</v>
          </cell>
          <cell r="AZ527">
            <v>26214.63</v>
          </cell>
          <cell r="BA527">
            <v>11</v>
          </cell>
          <cell r="BB527">
            <v>0</v>
          </cell>
          <cell r="BC527" t="str">
            <v>正常结清</v>
          </cell>
          <cell r="BD527" t="str">
            <v>2022-01-02</v>
          </cell>
        </row>
        <row r="528">
          <cell r="O528" t="str">
            <v>4399978Q11812381113501</v>
          </cell>
        </row>
        <row r="528">
          <cell r="Q528" t="str">
            <v>62179955*******4496</v>
          </cell>
          <cell r="R528">
            <v>150000</v>
          </cell>
          <cell r="S528">
            <v>0</v>
          </cell>
          <cell r="T528">
            <v>6.75</v>
          </cell>
          <cell r="U528" t="str">
            <v>2019-01-02</v>
          </cell>
          <cell r="V528" t="str">
            <v>2022-01-02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 t="str">
            <v>2021-12-23</v>
          </cell>
          <cell r="AB528">
            <v>150582.53</v>
          </cell>
          <cell r="AC528" t="str">
            <v>2022-01-02</v>
          </cell>
          <cell r="AD528" t="str">
            <v>正常</v>
          </cell>
        </row>
        <row r="528">
          <cell r="AF528">
            <v>0</v>
          </cell>
          <cell r="AG528">
            <v>0</v>
          </cell>
          <cell r="AH528">
            <v>0</v>
          </cell>
        </row>
        <row r="528">
          <cell r="AJ528">
            <v>0</v>
          </cell>
          <cell r="AK528">
            <v>0</v>
          </cell>
          <cell r="AL528">
            <v>0</v>
          </cell>
          <cell r="AM528" t="str">
            <v>保证</v>
          </cell>
        </row>
        <row r="528">
          <cell r="AO528">
            <v>0</v>
          </cell>
          <cell r="AP528">
            <v>0</v>
          </cell>
          <cell r="AQ528" t="str">
            <v>否</v>
          </cell>
          <cell r="AR528" t="str">
            <v>否</v>
          </cell>
          <cell r="AS528" t="str">
            <v>魏茜</v>
          </cell>
          <cell r="AT528" t="str">
            <v>20170916410</v>
          </cell>
          <cell r="AU528">
            <v>0</v>
          </cell>
          <cell r="AV528" t="str">
            <v>A863</v>
          </cell>
          <cell r="AW528" t="str">
            <v>信贷工厂再就业小额贷款</v>
          </cell>
        </row>
        <row r="528">
          <cell r="AY528">
            <v>150000</v>
          </cell>
          <cell r="AZ528">
            <v>25936.64</v>
          </cell>
          <cell r="BA528">
            <v>12</v>
          </cell>
          <cell r="BB528">
            <v>0</v>
          </cell>
          <cell r="BC528" t="str">
            <v>提前全部结清</v>
          </cell>
          <cell r="BD528" t="str">
            <v>2021-12-23</v>
          </cell>
        </row>
        <row r="529">
          <cell r="O529" t="str">
            <v>4399978Q11812381187601</v>
          </cell>
        </row>
        <row r="529">
          <cell r="Q529" t="str">
            <v>62179955*******4975</v>
          </cell>
          <cell r="R529">
            <v>150000</v>
          </cell>
          <cell r="S529">
            <v>0</v>
          </cell>
          <cell r="T529">
            <v>6.75</v>
          </cell>
          <cell r="U529" t="str">
            <v>2019-01-02</v>
          </cell>
          <cell r="V529" t="str">
            <v>2022-01-02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 t="str">
            <v>2021-07-29</v>
          </cell>
          <cell r="AB529">
            <v>151359.25</v>
          </cell>
          <cell r="AC529" t="str">
            <v>2021-09-10</v>
          </cell>
          <cell r="AD529" t="str">
            <v>正常</v>
          </cell>
        </row>
        <row r="529">
          <cell r="AF529">
            <v>0</v>
          </cell>
          <cell r="AG529">
            <v>0</v>
          </cell>
          <cell r="AH529">
            <v>0</v>
          </cell>
        </row>
        <row r="529">
          <cell r="AJ529">
            <v>0</v>
          </cell>
          <cell r="AK529">
            <v>0</v>
          </cell>
          <cell r="AL529">
            <v>0</v>
          </cell>
          <cell r="AM529" t="str">
            <v>保证</v>
          </cell>
        </row>
        <row r="529">
          <cell r="AO529">
            <v>0</v>
          </cell>
          <cell r="AP529">
            <v>0</v>
          </cell>
          <cell r="AQ529" t="str">
            <v>否</v>
          </cell>
          <cell r="AR529" t="str">
            <v>否</v>
          </cell>
          <cell r="AS529" t="str">
            <v>王斐弘</v>
          </cell>
          <cell r="AT529" t="str">
            <v>20080491970</v>
          </cell>
          <cell r="AU529">
            <v>0</v>
          </cell>
          <cell r="AV529" t="str">
            <v>A863</v>
          </cell>
          <cell r="AW529" t="str">
            <v>信贷工厂再就业小额贷款</v>
          </cell>
        </row>
        <row r="529">
          <cell r="AY529">
            <v>150000</v>
          </cell>
          <cell r="AZ529">
            <v>21636.99</v>
          </cell>
          <cell r="BA529">
            <v>10</v>
          </cell>
          <cell r="BB529">
            <v>0</v>
          </cell>
          <cell r="BC529" t="str">
            <v>提前全部结清</v>
          </cell>
          <cell r="BD529" t="str">
            <v>2021-07-29</v>
          </cell>
        </row>
        <row r="530">
          <cell r="O530" t="str">
            <v>4399978Q11812381408401</v>
          </cell>
        </row>
        <row r="530">
          <cell r="Q530" t="str">
            <v>62179955*******4512</v>
          </cell>
          <cell r="R530">
            <v>150000</v>
          </cell>
          <cell r="S530">
            <v>0</v>
          </cell>
          <cell r="T530">
            <v>6.75</v>
          </cell>
          <cell r="U530" t="str">
            <v>2018-12-29</v>
          </cell>
          <cell r="V530" t="str">
            <v>2021-12-29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 t="str">
            <v>2021-12-28</v>
          </cell>
          <cell r="AB530">
            <v>152496.58</v>
          </cell>
          <cell r="AC530" t="str">
            <v>2021-12-29</v>
          </cell>
          <cell r="AD530" t="str">
            <v>正常</v>
          </cell>
        </row>
        <row r="530">
          <cell r="AF530">
            <v>0</v>
          </cell>
          <cell r="AG530">
            <v>0</v>
          </cell>
          <cell r="AH530">
            <v>0</v>
          </cell>
        </row>
        <row r="530">
          <cell r="AJ530">
            <v>0</v>
          </cell>
          <cell r="AK530">
            <v>0</v>
          </cell>
          <cell r="AL530">
            <v>0</v>
          </cell>
          <cell r="AM530" t="str">
            <v>保证</v>
          </cell>
        </row>
        <row r="530">
          <cell r="AO530">
            <v>0</v>
          </cell>
          <cell r="AP530">
            <v>0</v>
          </cell>
          <cell r="AQ530" t="str">
            <v>否</v>
          </cell>
          <cell r="AR530" t="str">
            <v>否</v>
          </cell>
          <cell r="AS530" t="str">
            <v>李玉立</v>
          </cell>
          <cell r="AT530" t="str">
            <v>20150918230</v>
          </cell>
          <cell r="AU530">
            <v>0</v>
          </cell>
          <cell r="AV530" t="str">
            <v>A863</v>
          </cell>
          <cell r="AW530" t="str">
            <v>信贷工厂再就业小额贷款</v>
          </cell>
        </row>
        <row r="530">
          <cell r="AY530">
            <v>150000</v>
          </cell>
          <cell r="AZ530">
            <v>25326.37</v>
          </cell>
          <cell r="BA530">
            <v>11</v>
          </cell>
          <cell r="BB530">
            <v>0</v>
          </cell>
          <cell r="BC530" t="str">
            <v>提前全部结清</v>
          </cell>
          <cell r="BD530" t="str">
            <v>2021-12-28</v>
          </cell>
        </row>
        <row r="531">
          <cell r="O531" t="str">
            <v>4399978Q11812381589601</v>
          </cell>
        </row>
        <row r="531">
          <cell r="Q531" t="str">
            <v>62179955*******4470</v>
          </cell>
          <cell r="R531">
            <v>100000</v>
          </cell>
          <cell r="S531">
            <v>0</v>
          </cell>
          <cell r="T531">
            <v>6.75</v>
          </cell>
          <cell r="U531" t="str">
            <v>2019-01-02</v>
          </cell>
          <cell r="V531" t="str">
            <v>2022-01-02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 t="str">
            <v>2021-12-30</v>
          </cell>
          <cell r="AB531">
            <v>100517.81</v>
          </cell>
          <cell r="AC531" t="str">
            <v>2022-01-02</v>
          </cell>
          <cell r="AD531" t="str">
            <v>正常</v>
          </cell>
        </row>
        <row r="531">
          <cell r="AF531">
            <v>0</v>
          </cell>
          <cell r="AG531">
            <v>0</v>
          </cell>
          <cell r="AH531">
            <v>0</v>
          </cell>
        </row>
        <row r="531">
          <cell r="AJ531">
            <v>0</v>
          </cell>
          <cell r="AK531">
            <v>0</v>
          </cell>
          <cell r="AL531">
            <v>0</v>
          </cell>
          <cell r="AM531" t="str">
            <v>保证</v>
          </cell>
        </row>
        <row r="531">
          <cell r="AO531">
            <v>0</v>
          </cell>
          <cell r="AP531">
            <v>0</v>
          </cell>
          <cell r="AQ531" t="str">
            <v>否</v>
          </cell>
          <cell r="AR531" t="str">
            <v>否</v>
          </cell>
          <cell r="AS531" t="str">
            <v>刘永湘</v>
          </cell>
          <cell r="AT531" t="str">
            <v>20080490910</v>
          </cell>
          <cell r="AU531">
            <v>0</v>
          </cell>
          <cell r="AV531" t="str">
            <v>A863</v>
          </cell>
          <cell r="AW531" t="str">
            <v>信贷工厂再就业小额贷款</v>
          </cell>
        </row>
        <row r="531">
          <cell r="AY531">
            <v>100000</v>
          </cell>
          <cell r="AZ531">
            <v>17420.56</v>
          </cell>
          <cell r="BA531">
            <v>12</v>
          </cell>
          <cell r="BB531">
            <v>0</v>
          </cell>
          <cell r="BC531" t="str">
            <v>提前全部结清</v>
          </cell>
          <cell r="BD531" t="str">
            <v>2021-12-30</v>
          </cell>
        </row>
        <row r="532">
          <cell r="O532" t="str">
            <v>4399978Q11901386857201</v>
          </cell>
        </row>
        <row r="532">
          <cell r="Q532" t="str">
            <v>62179955*******3759</v>
          </cell>
          <cell r="R532">
            <v>150000</v>
          </cell>
          <cell r="S532">
            <v>0</v>
          </cell>
          <cell r="T532">
            <v>6.75</v>
          </cell>
          <cell r="U532" t="str">
            <v>2019-01-04</v>
          </cell>
          <cell r="V532" t="str">
            <v>2022-01-04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 t="str">
            <v>2021-12-29</v>
          </cell>
          <cell r="AB532">
            <v>150693.49</v>
          </cell>
          <cell r="AC532" t="str">
            <v>2022-01-04</v>
          </cell>
          <cell r="AD532" t="str">
            <v>正常</v>
          </cell>
        </row>
        <row r="532">
          <cell r="AF532">
            <v>0</v>
          </cell>
          <cell r="AG532">
            <v>0</v>
          </cell>
          <cell r="AH532">
            <v>0</v>
          </cell>
        </row>
        <row r="532">
          <cell r="AJ532">
            <v>0</v>
          </cell>
          <cell r="AK532">
            <v>0</v>
          </cell>
          <cell r="AL532">
            <v>0</v>
          </cell>
          <cell r="AM532" t="str">
            <v>保证</v>
          </cell>
        </row>
        <row r="532">
          <cell r="AO532">
            <v>0</v>
          </cell>
          <cell r="AP532">
            <v>0</v>
          </cell>
          <cell r="AQ532" t="str">
            <v>否</v>
          </cell>
          <cell r="AR532" t="str">
            <v>否</v>
          </cell>
          <cell r="AS532" t="str">
            <v>葛解莲</v>
          </cell>
          <cell r="AT532" t="str">
            <v>20101215770</v>
          </cell>
          <cell r="AU532">
            <v>0</v>
          </cell>
          <cell r="AV532" t="str">
            <v>A863</v>
          </cell>
          <cell r="AW532" t="str">
            <v>信贷工厂再就业小额贷款</v>
          </cell>
        </row>
        <row r="532">
          <cell r="AY532">
            <v>150000</v>
          </cell>
          <cell r="AZ532">
            <v>26047.6</v>
          </cell>
          <cell r="BA532">
            <v>12</v>
          </cell>
          <cell r="BB532">
            <v>0</v>
          </cell>
          <cell r="BC532" t="str">
            <v>提前全部结清</v>
          </cell>
          <cell r="BD532" t="str">
            <v>2021-12-29</v>
          </cell>
        </row>
        <row r="533">
          <cell r="O533" t="str">
            <v>4399978Q11901389568901</v>
          </cell>
        </row>
        <row r="533">
          <cell r="Q533" t="str">
            <v>62179955*******4488</v>
          </cell>
          <cell r="R533">
            <v>150000</v>
          </cell>
          <cell r="S533">
            <v>0</v>
          </cell>
          <cell r="T533">
            <v>6.75</v>
          </cell>
          <cell r="U533" t="str">
            <v>2019-01-04</v>
          </cell>
          <cell r="V533" t="str">
            <v>2022-01-04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 t="str">
            <v>2021-11-08</v>
          </cell>
          <cell r="AB533">
            <v>151803.08</v>
          </cell>
          <cell r="AC533" t="str">
            <v>2021-12-04</v>
          </cell>
          <cell r="AD533" t="str">
            <v>正常</v>
          </cell>
        </row>
        <row r="533">
          <cell r="AF533">
            <v>0</v>
          </cell>
          <cell r="AG533">
            <v>0</v>
          </cell>
          <cell r="AH533">
            <v>0</v>
          </cell>
        </row>
        <row r="533">
          <cell r="AJ533">
            <v>0</v>
          </cell>
          <cell r="AK533">
            <v>0</v>
          </cell>
          <cell r="AL533">
            <v>0</v>
          </cell>
          <cell r="AM533" t="str">
            <v>保证</v>
          </cell>
        </row>
        <row r="533">
          <cell r="AO533">
            <v>0</v>
          </cell>
          <cell r="AP533">
            <v>0</v>
          </cell>
          <cell r="AQ533" t="str">
            <v>否</v>
          </cell>
          <cell r="AR533" t="str">
            <v>否</v>
          </cell>
          <cell r="AS533" t="str">
            <v>葛解莲</v>
          </cell>
          <cell r="AT533" t="str">
            <v>20101215770</v>
          </cell>
          <cell r="AU533">
            <v>0</v>
          </cell>
          <cell r="AV533" t="str">
            <v>A863</v>
          </cell>
          <cell r="AW533" t="str">
            <v>信贷工厂再就业小额贷款</v>
          </cell>
        </row>
        <row r="533">
          <cell r="AY533">
            <v>150000</v>
          </cell>
          <cell r="AZ533">
            <v>24632.87</v>
          </cell>
          <cell r="BA533">
            <v>11</v>
          </cell>
          <cell r="BB533">
            <v>0</v>
          </cell>
          <cell r="BC533" t="str">
            <v>提前全部结清</v>
          </cell>
          <cell r="BD533" t="str">
            <v>2021-11-08</v>
          </cell>
        </row>
        <row r="534">
          <cell r="O534" t="str">
            <v>4399978Q11901390650901</v>
          </cell>
        </row>
        <row r="534">
          <cell r="Q534" t="str">
            <v>62179955*******9257</v>
          </cell>
          <cell r="R534">
            <v>100000</v>
          </cell>
          <cell r="S534">
            <v>0</v>
          </cell>
          <cell r="T534">
            <v>6.75</v>
          </cell>
          <cell r="U534" t="str">
            <v>2019-01-04</v>
          </cell>
          <cell r="V534" t="str">
            <v>2022-01-04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 t="str">
            <v>2022-01-04</v>
          </cell>
          <cell r="AB534">
            <v>100573.29</v>
          </cell>
          <cell r="AC534" t="str">
            <v>2022-01-04</v>
          </cell>
          <cell r="AD534" t="str">
            <v>正常</v>
          </cell>
        </row>
        <row r="534">
          <cell r="AF534">
            <v>0</v>
          </cell>
          <cell r="AG534">
            <v>0</v>
          </cell>
          <cell r="AH534">
            <v>0</v>
          </cell>
        </row>
        <row r="534">
          <cell r="AJ534">
            <v>2</v>
          </cell>
          <cell r="AK534">
            <v>0</v>
          </cell>
          <cell r="AL534">
            <v>0</v>
          </cell>
          <cell r="AM534" t="str">
            <v>保证</v>
          </cell>
        </row>
        <row r="534">
          <cell r="AO534">
            <v>0</v>
          </cell>
          <cell r="AP534">
            <v>0</v>
          </cell>
          <cell r="AQ534" t="str">
            <v>否</v>
          </cell>
          <cell r="AR534" t="str">
            <v>否</v>
          </cell>
          <cell r="AS534" t="str">
            <v>李玉立</v>
          </cell>
          <cell r="AT534" t="str">
            <v>20150918230</v>
          </cell>
          <cell r="AU534">
            <v>0</v>
          </cell>
          <cell r="AV534" t="str">
            <v>A863</v>
          </cell>
          <cell r="AW534" t="str">
            <v>信贷工厂再就业小额贷款</v>
          </cell>
        </row>
        <row r="534">
          <cell r="AY534">
            <v>100000</v>
          </cell>
          <cell r="AZ534">
            <v>17476.44</v>
          </cell>
          <cell r="BA534">
            <v>11</v>
          </cell>
          <cell r="BB534">
            <v>0</v>
          </cell>
          <cell r="BC534" t="str">
            <v>正常结清</v>
          </cell>
          <cell r="BD534" t="str">
            <v>2022-01-04</v>
          </cell>
        </row>
        <row r="535">
          <cell r="O535" t="str">
            <v>4399978Q11901395029701</v>
          </cell>
        </row>
        <row r="535">
          <cell r="Q535" t="str">
            <v>62179955*******7893</v>
          </cell>
          <cell r="R535">
            <v>150000</v>
          </cell>
          <cell r="S535">
            <v>0</v>
          </cell>
          <cell r="T535">
            <v>6.75</v>
          </cell>
          <cell r="U535" t="str">
            <v>2019-01-07</v>
          </cell>
          <cell r="V535" t="str">
            <v>2022-01-07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 t="str">
            <v>2021-01-28</v>
          </cell>
          <cell r="AB535">
            <v>151442.47</v>
          </cell>
          <cell r="AC535" t="str">
            <v>2021-03-07</v>
          </cell>
          <cell r="AD535" t="str">
            <v>正常</v>
          </cell>
        </row>
        <row r="535">
          <cell r="AF535">
            <v>0</v>
          </cell>
          <cell r="AG535">
            <v>0</v>
          </cell>
          <cell r="AH535">
            <v>0</v>
          </cell>
        </row>
        <row r="535">
          <cell r="AJ535">
            <v>0</v>
          </cell>
          <cell r="AK535">
            <v>0</v>
          </cell>
          <cell r="AL535">
            <v>0</v>
          </cell>
          <cell r="AM535" t="str">
            <v>保证</v>
          </cell>
        </row>
        <row r="535">
          <cell r="AO535">
            <v>0</v>
          </cell>
          <cell r="AP535">
            <v>0</v>
          </cell>
          <cell r="AQ535" t="str">
            <v>否</v>
          </cell>
          <cell r="AR535" t="str">
            <v>否</v>
          </cell>
          <cell r="AS535" t="str">
            <v>尹向云</v>
          </cell>
          <cell r="AT535" t="str">
            <v>20080441440</v>
          </cell>
          <cell r="AU535">
            <v>0</v>
          </cell>
          <cell r="AV535" t="str">
            <v>A863</v>
          </cell>
          <cell r="AW535" t="str">
            <v>信贷工厂再就业小额贷款</v>
          </cell>
        </row>
        <row r="535">
          <cell r="AY535">
            <v>150000</v>
          </cell>
          <cell r="AZ535">
            <v>16671.58</v>
          </cell>
          <cell r="BA535">
            <v>8</v>
          </cell>
          <cell r="BB535">
            <v>0</v>
          </cell>
          <cell r="BC535" t="str">
            <v>提前全部结清</v>
          </cell>
          <cell r="BD535" t="str">
            <v>2021-01-28</v>
          </cell>
        </row>
        <row r="536">
          <cell r="O536" t="str">
            <v>4399978Q11901396854501</v>
          </cell>
        </row>
        <row r="536">
          <cell r="Q536" t="str">
            <v>62179955*******0552</v>
          </cell>
          <cell r="R536">
            <v>150000</v>
          </cell>
          <cell r="S536">
            <v>0</v>
          </cell>
          <cell r="T536">
            <v>6.75</v>
          </cell>
          <cell r="U536" t="str">
            <v>2019-01-09</v>
          </cell>
          <cell r="V536" t="str">
            <v>2022-01-09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 t="str">
            <v>2021-01-11</v>
          </cell>
          <cell r="AB536">
            <v>150915.41</v>
          </cell>
          <cell r="AC536" t="str">
            <v>2021-03-09</v>
          </cell>
          <cell r="AD536" t="str">
            <v>正常</v>
          </cell>
        </row>
        <row r="536">
          <cell r="AF536">
            <v>0</v>
          </cell>
          <cell r="AG536">
            <v>0</v>
          </cell>
          <cell r="AH536">
            <v>0</v>
          </cell>
        </row>
        <row r="536">
          <cell r="AJ536">
            <v>0</v>
          </cell>
          <cell r="AK536">
            <v>0</v>
          </cell>
          <cell r="AL536">
            <v>0</v>
          </cell>
          <cell r="AM536" t="str">
            <v>保证</v>
          </cell>
        </row>
        <row r="536">
          <cell r="AO536">
            <v>0</v>
          </cell>
          <cell r="AP536">
            <v>0</v>
          </cell>
          <cell r="AQ536" t="str">
            <v>否</v>
          </cell>
          <cell r="AR536" t="str">
            <v>否</v>
          </cell>
          <cell r="AS536" t="str">
            <v>葛解莲</v>
          </cell>
          <cell r="AT536" t="str">
            <v>20101215770</v>
          </cell>
          <cell r="AU536">
            <v>0</v>
          </cell>
          <cell r="AV536" t="str">
            <v>A863</v>
          </cell>
          <cell r="AW536" t="str">
            <v>信贷工厂再就业小额贷款</v>
          </cell>
        </row>
        <row r="536">
          <cell r="AY536">
            <v>150000</v>
          </cell>
          <cell r="AZ536">
            <v>16144.52</v>
          </cell>
          <cell r="BA536">
            <v>8</v>
          </cell>
          <cell r="BB536">
            <v>0</v>
          </cell>
          <cell r="BC536" t="str">
            <v>提前全部结清</v>
          </cell>
          <cell r="BD536" t="str">
            <v>2021-01-11</v>
          </cell>
        </row>
        <row r="537">
          <cell r="O537" t="str">
            <v>4399978Q11901402865501</v>
          </cell>
        </row>
        <row r="537">
          <cell r="Q537" t="str">
            <v>62179955*******5230</v>
          </cell>
          <cell r="R537">
            <v>150000</v>
          </cell>
          <cell r="S537">
            <v>0</v>
          </cell>
          <cell r="T537">
            <v>6.75</v>
          </cell>
          <cell r="U537" t="str">
            <v>2019-01-10</v>
          </cell>
          <cell r="V537" t="str">
            <v>2022-01-10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 t="str">
            <v>2022-01-06</v>
          </cell>
          <cell r="AB537">
            <v>150748.97</v>
          </cell>
          <cell r="AC537" t="str">
            <v>2022-01-10</v>
          </cell>
          <cell r="AD537" t="str">
            <v>正常</v>
          </cell>
        </row>
        <row r="537">
          <cell r="AF537">
            <v>0</v>
          </cell>
          <cell r="AG537">
            <v>0</v>
          </cell>
          <cell r="AH537">
            <v>0</v>
          </cell>
        </row>
        <row r="537">
          <cell r="AJ537">
            <v>0</v>
          </cell>
          <cell r="AK537">
            <v>0</v>
          </cell>
          <cell r="AL537">
            <v>0</v>
          </cell>
          <cell r="AM537" t="str">
            <v>保证</v>
          </cell>
        </row>
        <row r="537">
          <cell r="AO537">
            <v>0</v>
          </cell>
          <cell r="AP537">
            <v>0</v>
          </cell>
          <cell r="AQ537" t="str">
            <v>否</v>
          </cell>
          <cell r="AR537" t="str">
            <v>否</v>
          </cell>
          <cell r="AS537" t="str">
            <v>罗凤英</v>
          </cell>
          <cell r="AT537" t="str">
            <v>20080441450</v>
          </cell>
          <cell r="AU537">
            <v>0</v>
          </cell>
          <cell r="AV537" t="str">
            <v>A863</v>
          </cell>
          <cell r="AW537" t="str">
            <v>信贷工厂再就业小额贷款</v>
          </cell>
        </row>
        <row r="537">
          <cell r="AY537">
            <v>150000</v>
          </cell>
          <cell r="AZ537">
            <v>26103.08</v>
          </cell>
          <cell r="BA537">
            <v>12</v>
          </cell>
          <cell r="BB537">
            <v>0</v>
          </cell>
          <cell r="BC537" t="str">
            <v>提前全部结清</v>
          </cell>
          <cell r="BD537" t="str">
            <v>2022-01-06</v>
          </cell>
        </row>
        <row r="538">
          <cell r="O538" t="str">
            <v>4399978Q11901403220301</v>
          </cell>
        </row>
        <row r="538">
          <cell r="Q538" t="str">
            <v>62179955*******0457</v>
          </cell>
          <cell r="R538">
            <v>150000</v>
          </cell>
          <cell r="S538">
            <v>0</v>
          </cell>
          <cell r="T538">
            <v>6.75</v>
          </cell>
          <cell r="U538" t="str">
            <v>2019-01-10</v>
          </cell>
          <cell r="V538" t="str">
            <v>2022-01-10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 t="str">
            <v>2022-01-10</v>
          </cell>
          <cell r="AB538">
            <v>150859.93</v>
          </cell>
          <cell r="AC538" t="str">
            <v>2022-01-10</v>
          </cell>
          <cell r="AD538" t="str">
            <v>正常</v>
          </cell>
        </row>
        <row r="538">
          <cell r="AF538">
            <v>0</v>
          </cell>
          <cell r="AG538">
            <v>0</v>
          </cell>
          <cell r="AH538">
            <v>0</v>
          </cell>
        </row>
        <row r="538">
          <cell r="AJ538">
            <v>0</v>
          </cell>
          <cell r="AK538">
            <v>0</v>
          </cell>
          <cell r="AL538">
            <v>0</v>
          </cell>
          <cell r="AM538" t="str">
            <v>保证</v>
          </cell>
        </row>
        <row r="538">
          <cell r="AO538">
            <v>0</v>
          </cell>
          <cell r="AP538">
            <v>0</v>
          </cell>
          <cell r="AQ538" t="str">
            <v>否</v>
          </cell>
          <cell r="AR538" t="str">
            <v>否</v>
          </cell>
          <cell r="AS538" t="str">
            <v>王斐弘</v>
          </cell>
          <cell r="AT538" t="str">
            <v>20080491970</v>
          </cell>
          <cell r="AU538">
            <v>0</v>
          </cell>
          <cell r="AV538" t="str">
            <v>A863</v>
          </cell>
          <cell r="AW538" t="str">
            <v>信贷工厂再就业小额贷款</v>
          </cell>
        </row>
        <row r="538">
          <cell r="AY538">
            <v>150000</v>
          </cell>
          <cell r="AZ538">
            <v>26214.04</v>
          </cell>
          <cell r="BA538">
            <v>11</v>
          </cell>
          <cell r="BB538">
            <v>0</v>
          </cell>
          <cell r="BC538" t="str">
            <v>正常结清</v>
          </cell>
          <cell r="BD538" t="str">
            <v>2022-01-10</v>
          </cell>
        </row>
        <row r="539">
          <cell r="O539" t="str">
            <v>4399978Q11901408776101</v>
          </cell>
        </row>
        <row r="539">
          <cell r="Q539" t="str">
            <v>62218855*******7605</v>
          </cell>
          <cell r="R539">
            <v>150000</v>
          </cell>
          <cell r="S539">
            <v>0</v>
          </cell>
          <cell r="T539">
            <v>6.75</v>
          </cell>
          <cell r="U539" t="str">
            <v>2019-01-17</v>
          </cell>
          <cell r="V539" t="str">
            <v>2022-01-17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 t="str">
            <v>2021-01-18</v>
          </cell>
          <cell r="AB539">
            <v>150887.67</v>
          </cell>
          <cell r="AC539" t="str">
            <v>2021-03-17</v>
          </cell>
          <cell r="AD539" t="str">
            <v>正常</v>
          </cell>
        </row>
        <row r="539">
          <cell r="AF539">
            <v>0</v>
          </cell>
          <cell r="AG539">
            <v>0</v>
          </cell>
          <cell r="AH539">
            <v>0</v>
          </cell>
        </row>
        <row r="539">
          <cell r="AJ539">
            <v>0</v>
          </cell>
          <cell r="AK539">
            <v>0</v>
          </cell>
          <cell r="AL539">
            <v>0</v>
          </cell>
          <cell r="AM539" t="str">
            <v>抵押</v>
          </cell>
          <cell r="AN539" t="str">
            <v>普通商品房</v>
          </cell>
          <cell r="AO539">
            <v>250000</v>
          </cell>
          <cell r="AP539">
            <v>0</v>
          </cell>
          <cell r="AQ539" t="str">
            <v>否</v>
          </cell>
          <cell r="AR539" t="str">
            <v>否</v>
          </cell>
          <cell r="AS539" t="str">
            <v>王斐弘</v>
          </cell>
          <cell r="AT539" t="str">
            <v>20080491970</v>
          </cell>
          <cell r="AU539">
            <v>0</v>
          </cell>
          <cell r="AV539" t="str">
            <v>A863</v>
          </cell>
          <cell r="AW539" t="str">
            <v>信贷工厂再就业小额贷款</v>
          </cell>
        </row>
        <row r="539">
          <cell r="AY539">
            <v>150000</v>
          </cell>
          <cell r="AZ539">
            <v>16116.78</v>
          </cell>
          <cell r="BA539">
            <v>8</v>
          </cell>
          <cell r="BB539">
            <v>0</v>
          </cell>
          <cell r="BC539" t="str">
            <v>提前全部结清</v>
          </cell>
          <cell r="BD539" t="str">
            <v>2021-01-18</v>
          </cell>
        </row>
        <row r="540">
          <cell r="O540" t="str">
            <v>4399978Q11901408834101</v>
          </cell>
        </row>
        <row r="540">
          <cell r="Q540" t="str">
            <v>62179955*******2973</v>
          </cell>
          <cell r="R540">
            <v>150000</v>
          </cell>
          <cell r="S540">
            <v>0</v>
          </cell>
          <cell r="T540">
            <v>6.35</v>
          </cell>
          <cell r="U540" t="str">
            <v>2019-01-14</v>
          </cell>
          <cell r="V540" t="str">
            <v>2020-01-14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 t="str">
            <v>2020-01-13</v>
          </cell>
          <cell r="AB540">
            <v>150782.88</v>
          </cell>
          <cell r="AC540" t="str">
            <v>2020-01-14</v>
          </cell>
          <cell r="AD540" t="str">
            <v>正常</v>
          </cell>
        </row>
        <row r="540">
          <cell r="AF540">
            <v>0</v>
          </cell>
          <cell r="AG540">
            <v>0</v>
          </cell>
          <cell r="AH540">
            <v>0</v>
          </cell>
        </row>
        <row r="540">
          <cell r="AJ540">
            <v>0</v>
          </cell>
          <cell r="AK540">
            <v>0</v>
          </cell>
          <cell r="AL540">
            <v>0</v>
          </cell>
          <cell r="AM540" t="str">
            <v>保证</v>
          </cell>
        </row>
        <row r="540">
          <cell r="AO540">
            <v>0</v>
          </cell>
          <cell r="AP540">
            <v>0</v>
          </cell>
          <cell r="AQ540" t="str">
            <v>否</v>
          </cell>
          <cell r="AR540" t="str">
            <v>否</v>
          </cell>
          <cell r="AS540" t="str">
            <v>尹向云</v>
          </cell>
          <cell r="AT540" t="str">
            <v>20080441440</v>
          </cell>
          <cell r="AU540">
            <v>0</v>
          </cell>
          <cell r="AV540" t="str">
            <v>A863</v>
          </cell>
          <cell r="AW540" t="str">
            <v>信贷工厂再就业小额贷款</v>
          </cell>
        </row>
        <row r="540">
          <cell r="AY540">
            <v>150000</v>
          </cell>
          <cell r="AZ540">
            <v>5558.43</v>
          </cell>
          <cell r="BA540">
            <v>4</v>
          </cell>
          <cell r="BB540">
            <v>0</v>
          </cell>
          <cell r="BC540" t="str">
            <v>提前全部结清</v>
          </cell>
          <cell r="BD540" t="str">
            <v>2020-01-13</v>
          </cell>
        </row>
        <row r="541">
          <cell r="O541" t="str">
            <v>4399978Q11901411890901</v>
          </cell>
        </row>
        <row r="541">
          <cell r="Q541" t="str">
            <v>62179955*******8112</v>
          </cell>
          <cell r="R541">
            <v>150000</v>
          </cell>
          <cell r="S541">
            <v>0</v>
          </cell>
          <cell r="T541">
            <v>6.75</v>
          </cell>
          <cell r="U541" t="str">
            <v>2019-01-16</v>
          </cell>
          <cell r="V541" t="str">
            <v>2022-01-16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 t="str">
            <v>2021-03-18</v>
          </cell>
          <cell r="AB541">
            <v>150055.48</v>
          </cell>
          <cell r="AC541" t="str">
            <v>2021-06-16</v>
          </cell>
          <cell r="AD541" t="str">
            <v>正常</v>
          </cell>
        </row>
        <row r="541">
          <cell r="AF541">
            <v>0</v>
          </cell>
          <cell r="AG541">
            <v>0</v>
          </cell>
          <cell r="AH541">
            <v>0</v>
          </cell>
        </row>
        <row r="541">
          <cell r="AJ541">
            <v>0</v>
          </cell>
          <cell r="AK541">
            <v>0</v>
          </cell>
          <cell r="AL541">
            <v>0</v>
          </cell>
          <cell r="AM541" t="str">
            <v>保证</v>
          </cell>
        </row>
        <row r="541">
          <cell r="AO541">
            <v>0</v>
          </cell>
          <cell r="AP541">
            <v>0</v>
          </cell>
          <cell r="AQ541" t="str">
            <v>否</v>
          </cell>
          <cell r="AR541" t="str">
            <v>否</v>
          </cell>
          <cell r="AS541" t="str">
            <v>王斐弘</v>
          </cell>
          <cell r="AT541" t="str">
            <v>20080491970</v>
          </cell>
          <cell r="AU541">
            <v>0</v>
          </cell>
          <cell r="AV541" t="str">
            <v>A863</v>
          </cell>
          <cell r="AW541" t="str">
            <v>信贷工厂再就业小额贷款</v>
          </cell>
        </row>
        <row r="541">
          <cell r="AY541">
            <v>150000</v>
          </cell>
          <cell r="AZ541">
            <v>17781.17</v>
          </cell>
          <cell r="BA541">
            <v>9</v>
          </cell>
          <cell r="BB541">
            <v>0</v>
          </cell>
          <cell r="BC541" t="str">
            <v>提前全部结清</v>
          </cell>
          <cell r="BD541" t="str">
            <v>2021-03-18</v>
          </cell>
        </row>
        <row r="542">
          <cell r="O542" t="str">
            <v>4399978Q11901412308801</v>
          </cell>
        </row>
        <row r="542">
          <cell r="Q542" t="str">
            <v>60555103******8541</v>
          </cell>
          <cell r="R542">
            <v>150000</v>
          </cell>
          <cell r="S542">
            <v>0</v>
          </cell>
          <cell r="T542">
            <v>6.75</v>
          </cell>
          <cell r="U542" t="str">
            <v>2019-01-16</v>
          </cell>
          <cell r="V542" t="str">
            <v>2022-01-16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 t="str">
            <v>2021-01-19</v>
          </cell>
          <cell r="AB542">
            <v>150943.15</v>
          </cell>
          <cell r="AC542" t="str">
            <v>2021-03-16</v>
          </cell>
          <cell r="AD542" t="str">
            <v>正常</v>
          </cell>
        </row>
        <row r="542">
          <cell r="AF542">
            <v>0</v>
          </cell>
          <cell r="AG542">
            <v>0</v>
          </cell>
          <cell r="AH542">
            <v>0</v>
          </cell>
        </row>
        <row r="542">
          <cell r="AJ542">
            <v>0</v>
          </cell>
          <cell r="AK542">
            <v>0</v>
          </cell>
          <cell r="AL542">
            <v>0</v>
          </cell>
          <cell r="AM542" t="str">
            <v>保证</v>
          </cell>
        </row>
        <row r="542">
          <cell r="AO542">
            <v>0</v>
          </cell>
          <cell r="AP542">
            <v>0</v>
          </cell>
          <cell r="AQ542" t="str">
            <v>否</v>
          </cell>
          <cell r="AR542" t="str">
            <v>否</v>
          </cell>
          <cell r="AS542" t="str">
            <v>魏茜</v>
          </cell>
          <cell r="AT542" t="str">
            <v>20170916410</v>
          </cell>
          <cell r="AU542">
            <v>0</v>
          </cell>
          <cell r="AV542" t="str">
            <v>A863</v>
          </cell>
          <cell r="AW542" t="str">
            <v>信贷工厂再就业小额贷款</v>
          </cell>
        </row>
        <row r="542">
          <cell r="AY542">
            <v>150000</v>
          </cell>
          <cell r="AZ542">
            <v>16172.26</v>
          </cell>
          <cell r="BA542">
            <v>8</v>
          </cell>
          <cell r="BB542">
            <v>0</v>
          </cell>
          <cell r="BC542" t="str">
            <v>提前全部结清</v>
          </cell>
          <cell r="BD542" t="str">
            <v>2021-01-19</v>
          </cell>
        </row>
        <row r="543">
          <cell r="O543" t="str">
            <v>4399978Q11901415275401</v>
          </cell>
        </row>
        <row r="543">
          <cell r="Q543" t="str">
            <v>62179955*******9568</v>
          </cell>
          <cell r="R543">
            <v>150000</v>
          </cell>
          <cell r="S543">
            <v>0</v>
          </cell>
          <cell r="T543">
            <v>6.75</v>
          </cell>
          <cell r="U543" t="str">
            <v>2019-01-17</v>
          </cell>
          <cell r="V543" t="str">
            <v>2022-01-17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 t="str">
            <v>2021-12-27</v>
          </cell>
          <cell r="AB543">
            <v>150277.4</v>
          </cell>
          <cell r="AC543" t="str">
            <v>2022-01-17</v>
          </cell>
          <cell r="AD543" t="str">
            <v>正常</v>
          </cell>
        </row>
        <row r="543">
          <cell r="AF543">
            <v>0</v>
          </cell>
          <cell r="AG543">
            <v>0</v>
          </cell>
          <cell r="AH543">
            <v>0</v>
          </cell>
        </row>
        <row r="543">
          <cell r="AJ543">
            <v>0</v>
          </cell>
          <cell r="AK543">
            <v>0</v>
          </cell>
          <cell r="AL543">
            <v>0</v>
          </cell>
          <cell r="AM543" t="str">
            <v>保证</v>
          </cell>
        </row>
        <row r="543">
          <cell r="AO543">
            <v>0</v>
          </cell>
          <cell r="AP543">
            <v>0</v>
          </cell>
          <cell r="AQ543" t="str">
            <v>否</v>
          </cell>
          <cell r="AR543" t="str">
            <v>否</v>
          </cell>
          <cell r="AS543" t="str">
            <v>王斐弘</v>
          </cell>
          <cell r="AT543" t="str">
            <v>20080491970</v>
          </cell>
          <cell r="AU543">
            <v>0</v>
          </cell>
          <cell r="AV543" t="str">
            <v>A863</v>
          </cell>
          <cell r="AW543" t="str">
            <v>信贷工厂再就业小额贷款</v>
          </cell>
        </row>
        <row r="543">
          <cell r="AY543">
            <v>150000</v>
          </cell>
          <cell r="AZ543">
            <v>25631.51</v>
          </cell>
          <cell r="BA543">
            <v>12</v>
          </cell>
          <cell r="BB543">
            <v>0</v>
          </cell>
          <cell r="BC543" t="str">
            <v>提前全部结清</v>
          </cell>
          <cell r="BD543" t="str">
            <v>2021-12-27</v>
          </cell>
        </row>
        <row r="544">
          <cell r="O544" t="str">
            <v>4399978Q11901427238801</v>
          </cell>
        </row>
        <row r="544">
          <cell r="Q544" t="str">
            <v>62218155*******6650</v>
          </cell>
          <cell r="R544">
            <v>150000</v>
          </cell>
          <cell r="S544">
            <v>0</v>
          </cell>
          <cell r="T544">
            <v>6.75</v>
          </cell>
          <cell r="U544" t="str">
            <v>2019-01-24</v>
          </cell>
          <cell r="V544" t="str">
            <v>2022-01-24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 t="str">
            <v>2021-04-12</v>
          </cell>
          <cell r="AB544">
            <v>150527.05</v>
          </cell>
          <cell r="AC544" t="str">
            <v>2021-06-24</v>
          </cell>
          <cell r="AD544" t="str">
            <v>正常</v>
          </cell>
        </row>
        <row r="544">
          <cell r="AF544">
            <v>0</v>
          </cell>
          <cell r="AG544">
            <v>0</v>
          </cell>
          <cell r="AH544">
            <v>0</v>
          </cell>
        </row>
        <row r="544">
          <cell r="AJ544">
            <v>0</v>
          </cell>
          <cell r="AK544">
            <v>0</v>
          </cell>
          <cell r="AL544">
            <v>0</v>
          </cell>
          <cell r="AM544" t="str">
            <v>保证</v>
          </cell>
        </row>
        <row r="544">
          <cell r="AO544">
            <v>0</v>
          </cell>
          <cell r="AP544">
            <v>0</v>
          </cell>
          <cell r="AQ544" t="str">
            <v>否</v>
          </cell>
          <cell r="AR544" t="str">
            <v>否</v>
          </cell>
          <cell r="AS544" t="str">
            <v>王斐弘</v>
          </cell>
          <cell r="AT544" t="str">
            <v>20080491970</v>
          </cell>
          <cell r="AU544">
            <v>0</v>
          </cell>
          <cell r="AV544" t="str">
            <v>A863</v>
          </cell>
          <cell r="AW544" t="str">
            <v>信贷工厂再就业小额贷款</v>
          </cell>
        </row>
        <row r="544">
          <cell r="AY544">
            <v>150000</v>
          </cell>
          <cell r="AZ544">
            <v>18252.74</v>
          </cell>
          <cell r="BA544">
            <v>9</v>
          </cell>
          <cell r="BB544">
            <v>0</v>
          </cell>
          <cell r="BC544" t="str">
            <v>提前全部结清</v>
          </cell>
          <cell r="BD544" t="str">
            <v>2021-04-12</v>
          </cell>
        </row>
        <row r="545">
          <cell r="O545" t="str">
            <v>4399978Q11901431164901</v>
          </cell>
        </row>
        <row r="545">
          <cell r="Q545" t="str">
            <v>62109855*******1119</v>
          </cell>
          <cell r="R545">
            <v>150000</v>
          </cell>
          <cell r="S545">
            <v>0</v>
          </cell>
          <cell r="T545">
            <v>6.75</v>
          </cell>
          <cell r="U545" t="str">
            <v>2019-01-28</v>
          </cell>
          <cell r="V545" t="str">
            <v>2022-01-28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 t="str">
            <v>2022-01-28</v>
          </cell>
          <cell r="AB545">
            <v>150859.93</v>
          </cell>
          <cell r="AC545" t="str">
            <v>2022-01-28</v>
          </cell>
          <cell r="AD545" t="str">
            <v>正常</v>
          </cell>
        </row>
        <row r="545">
          <cell r="AF545">
            <v>0</v>
          </cell>
          <cell r="AG545">
            <v>0</v>
          </cell>
          <cell r="AH545">
            <v>0</v>
          </cell>
        </row>
        <row r="545">
          <cell r="AJ545">
            <v>1</v>
          </cell>
          <cell r="AK545">
            <v>0</v>
          </cell>
          <cell r="AL545">
            <v>0</v>
          </cell>
          <cell r="AM545" t="str">
            <v>保证</v>
          </cell>
        </row>
        <row r="545">
          <cell r="AO545">
            <v>0</v>
          </cell>
          <cell r="AP545">
            <v>0</v>
          </cell>
          <cell r="AQ545" t="str">
            <v>否</v>
          </cell>
          <cell r="AR545" t="str">
            <v>否</v>
          </cell>
          <cell r="AS545" t="str">
            <v>王斐弘</v>
          </cell>
          <cell r="AT545" t="str">
            <v>20080491970</v>
          </cell>
          <cell r="AU545">
            <v>0</v>
          </cell>
          <cell r="AV545" t="str">
            <v>A863</v>
          </cell>
          <cell r="AW545" t="str">
            <v>信贷工厂再就业小额贷款</v>
          </cell>
        </row>
        <row r="545">
          <cell r="AY545">
            <v>150000</v>
          </cell>
          <cell r="AZ545">
            <v>26214.83</v>
          </cell>
          <cell r="BA545">
            <v>11</v>
          </cell>
          <cell r="BB545">
            <v>0</v>
          </cell>
          <cell r="BC545" t="str">
            <v>正常结清</v>
          </cell>
          <cell r="BD545" t="str">
            <v>2022-01-28</v>
          </cell>
        </row>
        <row r="546">
          <cell r="O546" t="str">
            <v>4399978Q11901434581901</v>
          </cell>
        </row>
        <row r="546">
          <cell r="Q546" t="str">
            <v>62215055*******0908</v>
          </cell>
          <cell r="R546">
            <v>150000</v>
          </cell>
          <cell r="S546">
            <v>0</v>
          </cell>
          <cell r="T546">
            <v>6.75</v>
          </cell>
          <cell r="U546" t="str">
            <v>2019-01-28</v>
          </cell>
          <cell r="V546" t="str">
            <v>2022-01-28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 t="str">
            <v>2021-01-28</v>
          </cell>
          <cell r="AB546">
            <v>150859.93</v>
          </cell>
          <cell r="AC546" t="str">
            <v>2021-03-28</v>
          </cell>
          <cell r="AD546" t="str">
            <v>正常</v>
          </cell>
        </row>
        <row r="546">
          <cell r="AF546">
            <v>0</v>
          </cell>
          <cell r="AG546">
            <v>0</v>
          </cell>
          <cell r="AH546">
            <v>0</v>
          </cell>
        </row>
        <row r="546">
          <cell r="AJ546">
            <v>0</v>
          </cell>
          <cell r="AK546">
            <v>0</v>
          </cell>
          <cell r="AL546">
            <v>0</v>
          </cell>
          <cell r="AM546" t="str">
            <v>保证</v>
          </cell>
        </row>
        <row r="546">
          <cell r="AO546">
            <v>0</v>
          </cell>
          <cell r="AP546">
            <v>0</v>
          </cell>
          <cell r="AQ546" t="str">
            <v>否</v>
          </cell>
          <cell r="AR546" t="str">
            <v>否</v>
          </cell>
          <cell r="AS546" t="str">
            <v>王斐弘</v>
          </cell>
          <cell r="AT546" t="str">
            <v>20080491970</v>
          </cell>
          <cell r="AU546">
            <v>0</v>
          </cell>
          <cell r="AV546" t="str">
            <v>A863</v>
          </cell>
          <cell r="AW546" t="str">
            <v>信贷工厂再就业小额贷款</v>
          </cell>
        </row>
        <row r="546">
          <cell r="AY546">
            <v>150000</v>
          </cell>
          <cell r="AZ546">
            <v>16089.04</v>
          </cell>
          <cell r="BA546">
            <v>8</v>
          </cell>
          <cell r="BB546">
            <v>0</v>
          </cell>
          <cell r="BC546" t="str">
            <v>提前全部结清</v>
          </cell>
          <cell r="BD546" t="str">
            <v>2021-01-28</v>
          </cell>
        </row>
        <row r="547">
          <cell r="O547" t="str">
            <v>4399978Q11901434905901</v>
          </cell>
        </row>
        <row r="547">
          <cell r="Q547" t="str">
            <v>62179955*******7990</v>
          </cell>
          <cell r="R547">
            <v>150000</v>
          </cell>
          <cell r="S547">
            <v>0</v>
          </cell>
          <cell r="T547">
            <v>6.75</v>
          </cell>
          <cell r="U547" t="str">
            <v>2019-01-29</v>
          </cell>
          <cell r="V547" t="str">
            <v>2022-01-29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 t="str">
            <v>2021-03-29</v>
          </cell>
          <cell r="AB547">
            <v>152496.58</v>
          </cell>
          <cell r="AC547" t="str">
            <v>2021-06-29</v>
          </cell>
          <cell r="AD547" t="str">
            <v>正常</v>
          </cell>
        </row>
        <row r="547">
          <cell r="AF547">
            <v>0</v>
          </cell>
          <cell r="AG547">
            <v>0</v>
          </cell>
          <cell r="AH547">
            <v>0</v>
          </cell>
        </row>
        <row r="547">
          <cell r="AJ547">
            <v>1</v>
          </cell>
          <cell r="AK547">
            <v>0</v>
          </cell>
          <cell r="AL547">
            <v>0</v>
          </cell>
          <cell r="AM547" t="str">
            <v>保证</v>
          </cell>
        </row>
        <row r="547">
          <cell r="AO547">
            <v>0</v>
          </cell>
          <cell r="AP547">
            <v>0</v>
          </cell>
          <cell r="AQ547" t="str">
            <v>否</v>
          </cell>
          <cell r="AR547" t="str">
            <v>否</v>
          </cell>
          <cell r="AS547" t="str">
            <v>尹向云</v>
          </cell>
          <cell r="AT547" t="str">
            <v>20080441440</v>
          </cell>
          <cell r="AU547">
            <v>0</v>
          </cell>
          <cell r="AV547" t="str">
            <v>A863</v>
          </cell>
          <cell r="AW547" t="str">
            <v>信贷工厂再就业小额贷款</v>
          </cell>
        </row>
        <row r="547">
          <cell r="AY547">
            <v>150000</v>
          </cell>
          <cell r="AZ547">
            <v>17725.71</v>
          </cell>
          <cell r="BA547">
            <v>8</v>
          </cell>
          <cell r="BB547">
            <v>0</v>
          </cell>
          <cell r="BC547" t="str">
            <v>提前全部结清</v>
          </cell>
          <cell r="BD547" t="str">
            <v>2021-03-29</v>
          </cell>
        </row>
        <row r="548">
          <cell r="O548" t="str">
            <v>4399978Q11901435406601</v>
          </cell>
        </row>
        <row r="548">
          <cell r="Q548" t="str">
            <v>62179855*******6304</v>
          </cell>
          <cell r="R548">
            <v>150000</v>
          </cell>
          <cell r="S548">
            <v>0</v>
          </cell>
          <cell r="T548">
            <v>6.75</v>
          </cell>
          <cell r="U548" t="str">
            <v>2019-01-29</v>
          </cell>
          <cell r="V548" t="str">
            <v>2022-01-29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 t="str">
            <v>2022-01-29</v>
          </cell>
          <cell r="AB548">
            <v>150859.93</v>
          </cell>
          <cell r="AC548" t="str">
            <v>2022-01-29</v>
          </cell>
          <cell r="AD548" t="str">
            <v>正常</v>
          </cell>
        </row>
        <row r="548">
          <cell r="AF548">
            <v>0</v>
          </cell>
          <cell r="AG548">
            <v>0</v>
          </cell>
          <cell r="AH548">
            <v>0</v>
          </cell>
        </row>
        <row r="548">
          <cell r="AJ548">
            <v>0</v>
          </cell>
          <cell r="AK548">
            <v>0</v>
          </cell>
          <cell r="AL548">
            <v>0</v>
          </cell>
          <cell r="AM548" t="str">
            <v>保证</v>
          </cell>
        </row>
        <row r="548">
          <cell r="AO548">
            <v>0</v>
          </cell>
          <cell r="AP548">
            <v>0</v>
          </cell>
          <cell r="AQ548" t="str">
            <v>否</v>
          </cell>
          <cell r="AR548" t="str">
            <v>否</v>
          </cell>
          <cell r="AS548" t="str">
            <v>黄署香</v>
          </cell>
          <cell r="AT548" t="str">
            <v>20080441180</v>
          </cell>
          <cell r="AU548">
            <v>0</v>
          </cell>
          <cell r="AV548" t="str">
            <v>A863</v>
          </cell>
          <cell r="AW548" t="str">
            <v>信贷工厂再就业小额贷款</v>
          </cell>
        </row>
        <row r="548">
          <cell r="AY548">
            <v>150000</v>
          </cell>
          <cell r="AZ548">
            <v>26214.04</v>
          </cell>
          <cell r="BA548">
            <v>11</v>
          </cell>
          <cell r="BB548">
            <v>0</v>
          </cell>
          <cell r="BC548" t="str">
            <v>正常结清</v>
          </cell>
          <cell r="BD548" t="str">
            <v>2022-01-29</v>
          </cell>
        </row>
        <row r="549">
          <cell r="O549" t="str">
            <v>4399978Q11901437736901</v>
          </cell>
        </row>
        <row r="549">
          <cell r="Q549" t="str">
            <v>60555101******1229</v>
          </cell>
          <cell r="R549">
            <v>150000</v>
          </cell>
          <cell r="S549">
            <v>100000</v>
          </cell>
          <cell r="T549">
            <v>6.75</v>
          </cell>
          <cell r="U549" t="str">
            <v>2019-01-31</v>
          </cell>
          <cell r="V549" t="str">
            <v>2022-01-31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 t="str">
            <v>2022-07-13</v>
          </cell>
          <cell r="AB549">
            <v>30000</v>
          </cell>
          <cell r="AC549" t="str">
            <v>2022-01-31</v>
          </cell>
          <cell r="AD549" t="str">
            <v>可疑</v>
          </cell>
        </row>
        <row r="549">
          <cell r="AF549">
            <v>0</v>
          </cell>
          <cell r="AG549">
            <v>110419.02</v>
          </cell>
          <cell r="AH549">
            <v>328</v>
          </cell>
        </row>
        <row r="549">
          <cell r="AJ549">
            <v>1</v>
          </cell>
          <cell r="AK549">
            <v>10419.02</v>
          </cell>
          <cell r="AL549">
            <v>100000</v>
          </cell>
          <cell r="AM549" t="str">
            <v>保证</v>
          </cell>
        </row>
        <row r="549">
          <cell r="AO549">
            <v>0</v>
          </cell>
          <cell r="AP549">
            <v>0</v>
          </cell>
          <cell r="AQ549" t="str">
            <v>否</v>
          </cell>
          <cell r="AR549" t="str">
            <v>否</v>
          </cell>
          <cell r="AS549" t="str">
            <v>罗凤英</v>
          </cell>
          <cell r="AT549" t="str">
            <v>20080441450</v>
          </cell>
          <cell r="AU549">
            <v>0</v>
          </cell>
          <cell r="AV549" t="str">
            <v>A863</v>
          </cell>
          <cell r="AW549" t="str">
            <v>信贷工厂再就业小额贷款</v>
          </cell>
        </row>
        <row r="549">
          <cell r="AY549">
            <v>50000</v>
          </cell>
          <cell r="AZ549">
            <v>25403.01</v>
          </cell>
          <cell r="BA549">
            <v>11</v>
          </cell>
          <cell r="BB549">
            <v>0</v>
          </cell>
          <cell r="BC549" t="str">
            <v>未结清</v>
          </cell>
          <cell r="BD549" t="str">
            <v>2100-12-31</v>
          </cell>
        </row>
        <row r="550">
          <cell r="O550" t="str">
            <v>4399978Q11901438737301</v>
          </cell>
        </row>
        <row r="550">
          <cell r="Q550" t="str">
            <v>62179955*******6187</v>
          </cell>
          <cell r="R550">
            <v>150000</v>
          </cell>
          <cell r="S550">
            <v>0</v>
          </cell>
          <cell r="T550">
            <v>6.75</v>
          </cell>
          <cell r="U550" t="str">
            <v>2019-01-30</v>
          </cell>
          <cell r="V550" t="str">
            <v>2022-01-30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 t="str">
            <v>2021-01-12</v>
          </cell>
          <cell r="AB550">
            <v>150360.62</v>
          </cell>
          <cell r="AC550" t="str">
            <v>2021-03-30</v>
          </cell>
          <cell r="AD550" t="str">
            <v>正常</v>
          </cell>
        </row>
        <row r="550">
          <cell r="AF550">
            <v>0</v>
          </cell>
          <cell r="AG550">
            <v>0</v>
          </cell>
          <cell r="AH550">
            <v>0</v>
          </cell>
        </row>
        <row r="550">
          <cell r="AJ550">
            <v>0</v>
          </cell>
          <cell r="AK550">
            <v>0</v>
          </cell>
          <cell r="AL550">
            <v>0</v>
          </cell>
          <cell r="AM550" t="str">
            <v>保证</v>
          </cell>
        </row>
        <row r="550">
          <cell r="AO550">
            <v>0</v>
          </cell>
          <cell r="AP550">
            <v>0</v>
          </cell>
          <cell r="AQ550" t="str">
            <v>否</v>
          </cell>
          <cell r="AR550" t="str">
            <v>否</v>
          </cell>
          <cell r="AS550" t="str">
            <v>王斐弘</v>
          </cell>
          <cell r="AT550" t="str">
            <v>20080491970</v>
          </cell>
          <cell r="AU550">
            <v>0</v>
          </cell>
          <cell r="AV550" t="str">
            <v>A863</v>
          </cell>
          <cell r="AW550" t="str">
            <v>信贷工厂再就业小额贷款</v>
          </cell>
        </row>
        <row r="550">
          <cell r="AY550">
            <v>150000</v>
          </cell>
          <cell r="AZ550">
            <v>15589.73</v>
          </cell>
          <cell r="BA550">
            <v>8</v>
          </cell>
          <cell r="BB550">
            <v>0</v>
          </cell>
          <cell r="BC550" t="str">
            <v>提前全部结清</v>
          </cell>
          <cell r="BD550" t="str">
            <v>2021-01-12</v>
          </cell>
        </row>
        <row r="551">
          <cell r="O551" t="str">
            <v>4399978Q11901441113501</v>
          </cell>
        </row>
        <row r="551">
          <cell r="Q551" t="str">
            <v>62179955*******6153</v>
          </cell>
          <cell r="R551">
            <v>150000</v>
          </cell>
          <cell r="S551">
            <v>0</v>
          </cell>
          <cell r="T551">
            <v>6.75</v>
          </cell>
          <cell r="U551" t="str">
            <v>2019-02-02</v>
          </cell>
          <cell r="V551" t="str">
            <v>2022-02-02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 t="str">
            <v>2022-02-02</v>
          </cell>
          <cell r="AB551">
            <v>5541.1</v>
          </cell>
          <cell r="AC551" t="str">
            <v>2022-02-02</v>
          </cell>
          <cell r="AD551" t="str">
            <v>正常</v>
          </cell>
        </row>
        <row r="551">
          <cell r="AF551">
            <v>0</v>
          </cell>
          <cell r="AG551">
            <v>0</v>
          </cell>
          <cell r="AH551">
            <v>0</v>
          </cell>
        </row>
        <row r="551">
          <cell r="AJ551">
            <v>1</v>
          </cell>
          <cell r="AK551">
            <v>0</v>
          </cell>
          <cell r="AL551">
            <v>0</v>
          </cell>
          <cell r="AM551" t="str">
            <v>抵押</v>
          </cell>
          <cell r="AN551" t="str">
            <v>普通商品房</v>
          </cell>
          <cell r="AO551">
            <v>230000</v>
          </cell>
          <cell r="AP551">
            <v>0</v>
          </cell>
          <cell r="AQ551" t="str">
            <v>否</v>
          </cell>
          <cell r="AR551" t="str">
            <v>否</v>
          </cell>
          <cell r="AS551" t="str">
            <v>王斐弘</v>
          </cell>
          <cell r="AT551" t="str">
            <v>20080491970</v>
          </cell>
          <cell r="AU551">
            <v>0</v>
          </cell>
          <cell r="AV551" t="str">
            <v>A863</v>
          </cell>
          <cell r="AW551" t="str">
            <v>信贷工厂再就业小额贷款</v>
          </cell>
        </row>
        <row r="551">
          <cell r="AY551">
            <v>150000</v>
          </cell>
          <cell r="AZ551">
            <v>26895.05</v>
          </cell>
          <cell r="BA551">
            <v>12</v>
          </cell>
          <cell r="BB551">
            <v>0</v>
          </cell>
          <cell r="BC551" t="str">
            <v>正常结清</v>
          </cell>
          <cell r="BD551" t="str">
            <v>2022-02-02</v>
          </cell>
        </row>
        <row r="552">
          <cell r="O552" t="str">
            <v>4399978Q11901441146801</v>
          </cell>
        </row>
        <row r="552">
          <cell r="Q552" t="str">
            <v>62179955*******4411</v>
          </cell>
          <cell r="R552">
            <v>150000</v>
          </cell>
          <cell r="S552">
            <v>0</v>
          </cell>
          <cell r="T552">
            <v>6.75</v>
          </cell>
          <cell r="U552" t="str">
            <v>2019-01-31</v>
          </cell>
          <cell r="V552" t="str">
            <v>2022-01-31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 t="str">
            <v>2022-01-31</v>
          </cell>
          <cell r="AB552">
            <v>150859.93</v>
          </cell>
          <cell r="AC552" t="str">
            <v>2022-01-31</v>
          </cell>
          <cell r="AD552" t="str">
            <v>正常</v>
          </cell>
        </row>
        <row r="552">
          <cell r="AF552">
            <v>0</v>
          </cell>
          <cell r="AG552">
            <v>0</v>
          </cell>
          <cell r="AH552">
            <v>0</v>
          </cell>
        </row>
        <row r="552">
          <cell r="AJ552">
            <v>0</v>
          </cell>
          <cell r="AK552">
            <v>0</v>
          </cell>
          <cell r="AL552">
            <v>0</v>
          </cell>
          <cell r="AM552" t="str">
            <v>保证</v>
          </cell>
        </row>
        <row r="552">
          <cell r="AO552">
            <v>0</v>
          </cell>
          <cell r="AP552">
            <v>0</v>
          </cell>
          <cell r="AQ552" t="str">
            <v>否</v>
          </cell>
          <cell r="AR552" t="str">
            <v>否</v>
          </cell>
          <cell r="AS552" t="str">
            <v>罗凤英</v>
          </cell>
          <cell r="AT552" t="str">
            <v>20080441450</v>
          </cell>
          <cell r="AU552">
            <v>0</v>
          </cell>
          <cell r="AV552" t="str">
            <v>A863</v>
          </cell>
          <cell r="AW552" t="str">
            <v>信贷工厂再就业小额贷款</v>
          </cell>
        </row>
        <row r="552">
          <cell r="AY552">
            <v>150000</v>
          </cell>
          <cell r="AZ552">
            <v>26241.77</v>
          </cell>
          <cell r="BA552">
            <v>11</v>
          </cell>
          <cell r="BB552">
            <v>0</v>
          </cell>
          <cell r="BC552" t="str">
            <v>正常结清</v>
          </cell>
          <cell r="BD552" t="str">
            <v>2022-01-31</v>
          </cell>
        </row>
        <row r="553">
          <cell r="O553" t="str">
            <v>4399978Q11902443338701</v>
          </cell>
        </row>
        <row r="553">
          <cell r="Q553" t="str">
            <v>62179955*******5005</v>
          </cell>
          <cell r="R553">
            <v>150000</v>
          </cell>
          <cell r="S553">
            <v>0</v>
          </cell>
          <cell r="T553">
            <v>6.75</v>
          </cell>
          <cell r="U553" t="str">
            <v>2019-02-01</v>
          </cell>
          <cell r="V553" t="str">
            <v>2022-02-01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 t="str">
            <v>2022-02-01</v>
          </cell>
          <cell r="AB553">
            <v>151719.86</v>
          </cell>
          <cell r="AC553" t="str">
            <v>2022-02-01</v>
          </cell>
          <cell r="AD553" t="str">
            <v>正常</v>
          </cell>
        </row>
        <row r="553">
          <cell r="AF553">
            <v>0</v>
          </cell>
          <cell r="AG553">
            <v>0</v>
          </cell>
          <cell r="AH553">
            <v>0</v>
          </cell>
        </row>
        <row r="553">
          <cell r="AJ553">
            <v>0</v>
          </cell>
          <cell r="AK553">
            <v>0</v>
          </cell>
          <cell r="AL553">
            <v>0</v>
          </cell>
          <cell r="AM553" t="str">
            <v>保证</v>
          </cell>
        </row>
        <row r="553">
          <cell r="AO553">
            <v>0</v>
          </cell>
          <cell r="AP553">
            <v>0</v>
          </cell>
          <cell r="AQ553" t="str">
            <v>否</v>
          </cell>
          <cell r="AR553" t="str">
            <v>否</v>
          </cell>
          <cell r="AS553" t="str">
            <v>尹向云</v>
          </cell>
          <cell r="AT553" t="str">
            <v>20080441440</v>
          </cell>
          <cell r="AU553">
            <v>0</v>
          </cell>
          <cell r="AV553" t="str">
            <v>A863</v>
          </cell>
          <cell r="AW553" t="str">
            <v>信贷工厂再就业小额贷款</v>
          </cell>
        </row>
        <row r="553">
          <cell r="AY553">
            <v>150000</v>
          </cell>
          <cell r="AZ553">
            <v>27073.97</v>
          </cell>
          <cell r="BA553">
            <v>11</v>
          </cell>
          <cell r="BB553">
            <v>0</v>
          </cell>
          <cell r="BC553" t="str">
            <v>正常结清</v>
          </cell>
          <cell r="BD553" t="str">
            <v>2022-02-01</v>
          </cell>
        </row>
        <row r="554">
          <cell r="O554" t="str">
            <v>4399978Q11902443550501</v>
          </cell>
        </row>
        <row r="554">
          <cell r="Q554" t="str">
            <v>62179955*******6934</v>
          </cell>
          <cell r="R554">
            <v>150000</v>
          </cell>
          <cell r="S554">
            <v>0</v>
          </cell>
          <cell r="T554">
            <v>6.75</v>
          </cell>
          <cell r="U554" t="str">
            <v>2019-02-01</v>
          </cell>
          <cell r="V554" t="str">
            <v>2022-02-01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 t="str">
            <v>2022-01-27</v>
          </cell>
          <cell r="AB554">
            <v>151581.16</v>
          </cell>
          <cell r="AC554" t="str">
            <v>2022-02-01</v>
          </cell>
          <cell r="AD554" t="str">
            <v>正常</v>
          </cell>
        </row>
        <row r="554">
          <cell r="AF554">
            <v>0</v>
          </cell>
          <cell r="AG554">
            <v>0</v>
          </cell>
          <cell r="AH554">
            <v>0</v>
          </cell>
        </row>
        <row r="554">
          <cell r="AJ554">
            <v>1</v>
          </cell>
          <cell r="AK554">
            <v>0</v>
          </cell>
          <cell r="AL554">
            <v>0</v>
          </cell>
          <cell r="AM554" t="str">
            <v>保证</v>
          </cell>
        </row>
        <row r="554">
          <cell r="AO554">
            <v>0</v>
          </cell>
          <cell r="AP554">
            <v>0</v>
          </cell>
          <cell r="AQ554" t="str">
            <v>否</v>
          </cell>
          <cell r="AR554" t="str">
            <v>否</v>
          </cell>
          <cell r="AS554" t="str">
            <v>罗凤英</v>
          </cell>
          <cell r="AT554" t="str">
            <v>20080441450</v>
          </cell>
          <cell r="AU554">
            <v>0</v>
          </cell>
          <cell r="AV554" t="str">
            <v>A863</v>
          </cell>
          <cell r="AW554" t="str">
            <v>信贷工厂再就业小额贷款</v>
          </cell>
        </row>
        <row r="554">
          <cell r="AY554">
            <v>150000</v>
          </cell>
          <cell r="AZ554">
            <v>26936.42</v>
          </cell>
          <cell r="BA554">
            <v>12</v>
          </cell>
          <cell r="BB554">
            <v>0</v>
          </cell>
          <cell r="BC554" t="str">
            <v>提前全部结清</v>
          </cell>
          <cell r="BD554" t="str">
            <v>2022-01-27</v>
          </cell>
        </row>
        <row r="555">
          <cell r="O555" t="str">
            <v>4399978Q11902444147601</v>
          </cell>
        </row>
        <row r="555">
          <cell r="Q555" t="str">
            <v>62179955*******5120</v>
          </cell>
          <cell r="R555">
            <v>150000</v>
          </cell>
          <cell r="S555">
            <v>0</v>
          </cell>
          <cell r="T555">
            <v>6.75</v>
          </cell>
          <cell r="U555" t="str">
            <v>2019-02-01</v>
          </cell>
          <cell r="V555" t="str">
            <v>2022-02-01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 t="str">
            <v>2022-02-01</v>
          </cell>
          <cell r="AB555">
            <v>151719.86</v>
          </cell>
          <cell r="AC555" t="str">
            <v>2022-02-01</v>
          </cell>
          <cell r="AD555" t="str">
            <v>正常</v>
          </cell>
        </row>
        <row r="555">
          <cell r="AF555">
            <v>0</v>
          </cell>
          <cell r="AG555">
            <v>0</v>
          </cell>
          <cell r="AH555">
            <v>0</v>
          </cell>
        </row>
        <row r="555">
          <cell r="AJ555">
            <v>1</v>
          </cell>
          <cell r="AK555">
            <v>0</v>
          </cell>
          <cell r="AL555">
            <v>0</v>
          </cell>
          <cell r="AM555" t="str">
            <v>保证</v>
          </cell>
        </row>
        <row r="555">
          <cell r="AO555">
            <v>0</v>
          </cell>
          <cell r="AP555">
            <v>0</v>
          </cell>
          <cell r="AQ555" t="str">
            <v>否</v>
          </cell>
          <cell r="AR555" t="str">
            <v>否</v>
          </cell>
          <cell r="AS555" t="str">
            <v>王斐弘</v>
          </cell>
          <cell r="AT555" t="str">
            <v>20080491970</v>
          </cell>
          <cell r="AU555">
            <v>0</v>
          </cell>
          <cell r="AV555" t="str">
            <v>A863</v>
          </cell>
          <cell r="AW555" t="str">
            <v>信贷工厂再就业小额贷款</v>
          </cell>
        </row>
        <row r="555">
          <cell r="AY555">
            <v>150000</v>
          </cell>
          <cell r="AZ555">
            <v>27074.82</v>
          </cell>
          <cell r="BA555">
            <v>11</v>
          </cell>
          <cell r="BB555">
            <v>0</v>
          </cell>
          <cell r="BC555" t="str">
            <v>正常结清</v>
          </cell>
          <cell r="BD555" t="str">
            <v>2022-02-01</v>
          </cell>
        </row>
        <row r="556">
          <cell r="O556" t="str">
            <v>4399978Q11902446780001</v>
          </cell>
        </row>
        <row r="556">
          <cell r="Q556" t="str">
            <v>62179855*******7633</v>
          </cell>
          <cell r="R556">
            <v>150000</v>
          </cell>
          <cell r="S556">
            <v>0</v>
          </cell>
          <cell r="T556">
            <v>6.75</v>
          </cell>
          <cell r="U556" t="str">
            <v>2019-02-03</v>
          </cell>
          <cell r="V556" t="str">
            <v>2022-02-03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 t="str">
            <v>2022-02-03</v>
          </cell>
          <cell r="AB556">
            <v>151719.86</v>
          </cell>
          <cell r="AC556" t="str">
            <v>2022-02-03</v>
          </cell>
          <cell r="AD556" t="str">
            <v>正常</v>
          </cell>
        </row>
        <row r="556">
          <cell r="AF556">
            <v>0</v>
          </cell>
          <cell r="AG556">
            <v>0</v>
          </cell>
          <cell r="AH556">
            <v>0</v>
          </cell>
        </row>
        <row r="556">
          <cell r="AJ556">
            <v>1</v>
          </cell>
          <cell r="AK556">
            <v>0</v>
          </cell>
          <cell r="AL556">
            <v>0</v>
          </cell>
          <cell r="AM556" t="str">
            <v>保证</v>
          </cell>
        </row>
        <row r="556">
          <cell r="AO556">
            <v>0</v>
          </cell>
          <cell r="AP556">
            <v>0</v>
          </cell>
          <cell r="AQ556" t="str">
            <v>否</v>
          </cell>
          <cell r="AR556" t="str">
            <v>否</v>
          </cell>
          <cell r="AS556" t="str">
            <v>罗凤英</v>
          </cell>
          <cell r="AT556" t="str">
            <v>20080441450</v>
          </cell>
          <cell r="AU556">
            <v>0</v>
          </cell>
          <cell r="AV556" t="str">
            <v>A863</v>
          </cell>
          <cell r="AW556" t="str">
            <v>信贷工厂再就业小额贷款</v>
          </cell>
        </row>
        <row r="556">
          <cell r="AY556">
            <v>150000</v>
          </cell>
          <cell r="AZ556">
            <v>27073.98</v>
          </cell>
          <cell r="BA556">
            <v>11</v>
          </cell>
          <cell r="BB556">
            <v>0</v>
          </cell>
          <cell r="BC556" t="str">
            <v>正常结清</v>
          </cell>
          <cell r="BD556" t="str">
            <v>2022-02-03</v>
          </cell>
        </row>
        <row r="557">
          <cell r="O557" t="str">
            <v>4399978Q11903475969701</v>
          </cell>
        </row>
        <row r="557">
          <cell r="Q557" t="str">
            <v>62179955*******9170</v>
          </cell>
          <cell r="R557">
            <v>150000</v>
          </cell>
          <cell r="S557">
            <v>0</v>
          </cell>
          <cell r="T557">
            <v>6.75</v>
          </cell>
          <cell r="U557" t="str">
            <v>2019-03-07</v>
          </cell>
          <cell r="V557" t="str">
            <v>2022-03-07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 t="str">
            <v>2022-03-07</v>
          </cell>
          <cell r="AB557">
            <v>152496.58</v>
          </cell>
          <cell r="AC557" t="str">
            <v>2022-03-07</v>
          </cell>
          <cell r="AD557" t="str">
            <v>正常</v>
          </cell>
        </row>
        <row r="557">
          <cell r="AF557">
            <v>0</v>
          </cell>
          <cell r="AG557">
            <v>0</v>
          </cell>
          <cell r="AH557">
            <v>0</v>
          </cell>
        </row>
        <row r="557">
          <cell r="AJ557">
            <v>2</v>
          </cell>
          <cell r="AK557">
            <v>0</v>
          </cell>
          <cell r="AL557">
            <v>0</v>
          </cell>
          <cell r="AM557" t="str">
            <v>保证</v>
          </cell>
        </row>
        <row r="557">
          <cell r="AO557">
            <v>0</v>
          </cell>
          <cell r="AP557">
            <v>0</v>
          </cell>
          <cell r="AQ557" t="str">
            <v>否</v>
          </cell>
          <cell r="AR557" t="str">
            <v>否</v>
          </cell>
          <cell r="AS557" t="str">
            <v>刘永湘</v>
          </cell>
          <cell r="AT557" t="str">
            <v>20080490910</v>
          </cell>
          <cell r="AU557">
            <v>0</v>
          </cell>
          <cell r="AV557" t="str">
            <v>A863</v>
          </cell>
          <cell r="AW557" t="str">
            <v>信贷工厂再就业小额贷款</v>
          </cell>
        </row>
        <row r="557">
          <cell r="AY557">
            <v>150000</v>
          </cell>
          <cell r="AZ557">
            <v>27851.25</v>
          </cell>
          <cell r="BA557">
            <v>11</v>
          </cell>
          <cell r="BB557">
            <v>0</v>
          </cell>
          <cell r="BC557" t="str">
            <v>正常结清</v>
          </cell>
          <cell r="BD557" t="str">
            <v>2022-03-07</v>
          </cell>
        </row>
        <row r="558">
          <cell r="O558" t="str">
            <v>4399978Q11903476973201</v>
          </cell>
        </row>
        <row r="558">
          <cell r="Q558" t="str">
            <v>62179955*******9879</v>
          </cell>
          <cell r="R558">
            <v>150000</v>
          </cell>
          <cell r="S558">
            <v>0</v>
          </cell>
          <cell r="T558">
            <v>6.75</v>
          </cell>
          <cell r="U558" t="str">
            <v>2019-03-08</v>
          </cell>
          <cell r="V558" t="str">
            <v>2022-03-08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 t="str">
            <v>2022-03-08</v>
          </cell>
          <cell r="AB558">
            <v>150776.71</v>
          </cell>
          <cell r="AC558" t="str">
            <v>2022-03-08</v>
          </cell>
          <cell r="AD558" t="str">
            <v>正常</v>
          </cell>
        </row>
        <row r="558">
          <cell r="AF558">
            <v>0</v>
          </cell>
          <cell r="AG558">
            <v>0</v>
          </cell>
          <cell r="AH558">
            <v>0</v>
          </cell>
        </row>
        <row r="558">
          <cell r="AJ558">
            <v>2</v>
          </cell>
          <cell r="AK558">
            <v>0</v>
          </cell>
          <cell r="AL558">
            <v>0</v>
          </cell>
          <cell r="AM558" t="str">
            <v>保证</v>
          </cell>
        </row>
        <row r="558">
          <cell r="AO558">
            <v>0</v>
          </cell>
          <cell r="AP558">
            <v>0</v>
          </cell>
          <cell r="AQ558" t="str">
            <v>否</v>
          </cell>
          <cell r="AR558" t="str">
            <v>否</v>
          </cell>
          <cell r="AS558" t="str">
            <v>尹向云</v>
          </cell>
          <cell r="AT558" t="str">
            <v>20080441440</v>
          </cell>
          <cell r="AU558">
            <v>0</v>
          </cell>
          <cell r="AV558" t="str">
            <v>A863</v>
          </cell>
          <cell r="AW558" t="str">
            <v>信贷工厂再就业小额贷款</v>
          </cell>
        </row>
        <row r="558">
          <cell r="AY558">
            <v>150000</v>
          </cell>
          <cell r="AZ558">
            <v>27018.59</v>
          </cell>
          <cell r="BA558">
            <v>32</v>
          </cell>
          <cell r="BB558">
            <v>0</v>
          </cell>
          <cell r="BC558" t="str">
            <v>正常结清</v>
          </cell>
          <cell r="BD558" t="str">
            <v>2022-03-08</v>
          </cell>
        </row>
        <row r="559">
          <cell r="O559" t="str">
            <v>4399978Q11903478986501</v>
          </cell>
        </row>
        <row r="559">
          <cell r="Q559" t="str">
            <v>62179955*******1863</v>
          </cell>
          <cell r="R559">
            <v>150000</v>
          </cell>
          <cell r="S559">
            <v>0</v>
          </cell>
          <cell r="T559">
            <v>6.75</v>
          </cell>
          <cell r="U559" t="str">
            <v>2019-03-11</v>
          </cell>
          <cell r="V559" t="str">
            <v>2022-03-11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 t="str">
            <v>2021-12-23</v>
          </cell>
          <cell r="AB559">
            <v>150332.88</v>
          </cell>
          <cell r="AC559" t="str">
            <v>2022-03-11</v>
          </cell>
          <cell r="AD559" t="str">
            <v>正常</v>
          </cell>
        </row>
        <row r="559">
          <cell r="AF559">
            <v>0</v>
          </cell>
          <cell r="AG559">
            <v>0</v>
          </cell>
          <cell r="AH559">
            <v>0</v>
          </cell>
        </row>
        <row r="559">
          <cell r="AJ559">
            <v>1</v>
          </cell>
          <cell r="AK559">
            <v>0</v>
          </cell>
          <cell r="AL559">
            <v>0</v>
          </cell>
          <cell r="AM559" t="str">
            <v>保证</v>
          </cell>
        </row>
        <row r="559">
          <cell r="AO559">
            <v>0</v>
          </cell>
          <cell r="AP559">
            <v>0</v>
          </cell>
          <cell r="AQ559" t="str">
            <v>否</v>
          </cell>
          <cell r="AR559" t="str">
            <v>否</v>
          </cell>
          <cell r="AS559" t="str">
            <v>王斐弘</v>
          </cell>
          <cell r="AT559" t="str">
            <v>20080491970</v>
          </cell>
          <cell r="AU559">
            <v>0</v>
          </cell>
          <cell r="AV559" t="str">
            <v>A863</v>
          </cell>
          <cell r="AW559" t="str">
            <v>信贷工厂再就业小额贷款</v>
          </cell>
        </row>
        <row r="559">
          <cell r="AY559">
            <v>150000</v>
          </cell>
          <cell r="AZ559">
            <v>25688.65</v>
          </cell>
          <cell r="BA559">
            <v>12</v>
          </cell>
          <cell r="BB559">
            <v>0</v>
          </cell>
          <cell r="BC559" t="str">
            <v>提前全部结清</v>
          </cell>
          <cell r="BD559" t="str">
            <v>2021-12-23</v>
          </cell>
        </row>
        <row r="560">
          <cell r="O560" t="str">
            <v>4399978Q11903482630301</v>
          </cell>
        </row>
        <row r="560">
          <cell r="Q560" t="str">
            <v>62179955*******2168</v>
          </cell>
          <cell r="R560">
            <v>150000</v>
          </cell>
          <cell r="S560">
            <v>0</v>
          </cell>
          <cell r="T560">
            <v>6.75</v>
          </cell>
          <cell r="U560" t="str">
            <v>2019-03-12</v>
          </cell>
          <cell r="V560" t="str">
            <v>2022-03-12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 t="str">
            <v>2021-03-09</v>
          </cell>
          <cell r="AB560">
            <v>152413.36</v>
          </cell>
          <cell r="AC560" t="str">
            <v>2021-03-12</v>
          </cell>
          <cell r="AD560" t="str">
            <v>正常</v>
          </cell>
        </row>
        <row r="560">
          <cell r="AF560">
            <v>0</v>
          </cell>
          <cell r="AG560">
            <v>0</v>
          </cell>
          <cell r="AH560">
            <v>0</v>
          </cell>
        </row>
        <row r="560">
          <cell r="AJ560">
            <v>2</v>
          </cell>
          <cell r="AK560">
            <v>0</v>
          </cell>
          <cell r="AL560">
            <v>0</v>
          </cell>
          <cell r="AM560" t="str">
            <v>保证</v>
          </cell>
        </row>
        <row r="560">
          <cell r="AO560">
            <v>0</v>
          </cell>
          <cell r="AP560">
            <v>0</v>
          </cell>
          <cell r="AQ560" t="str">
            <v>否</v>
          </cell>
          <cell r="AR560" t="str">
            <v>否</v>
          </cell>
          <cell r="AS560" t="str">
            <v>王斐弘</v>
          </cell>
          <cell r="AT560" t="str">
            <v>20080491970</v>
          </cell>
          <cell r="AU560">
            <v>0</v>
          </cell>
          <cell r="AV560" t="str">
            <v>A863</v>
          </cell>
          <cell r="AW560" t="str">
            <v>信贷工厂再就业小额贷款</v>
          </cell>
        </row>
        <row r="560">
          <cell r="AY560">
            <v>150000</v>
          </cell>
          <cell r="AZ560">
            <v>17642.52</v>
          </cell>
          <cell r="BA560">
            <v>8</v>
          </cell>
          <cell r="BB560">
            <v>0</v>
          </cell>
          <cell r="BC560" t="str">
            <v>提前全部结清</v>
          </cell>
          <cell r="BD560" t="str">
            <v>2021-03-09</v>
          </cell>
        </row>
        <row r="561">
          <cell r="O561" t="str">
            <v>4399978Q11903489143701</v>
          </cell>
        </row>
        <row r="561">
          <cell r="Q561" t="str">
            <v>62179955*******2564</v>
          </cell>
          <cell r="R561">
            <v>150000</v>
          </cell>
          <cell r="S561">
            <v>0</v>
          </cell>
          <cell r="T561">
            <v>6.75</v>
          </cell>
          <cell r="U561" t="str">
            <v>2019-03-18</v>
          </cell>
          <cell r="V561" t="str">
            <v>2022-03-18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 t="str">
            <v>2022-03-17</v>
          </cell>
          <cell r="AB561">
            <v>152468.84</v>
          </cell>
          <cell r="AC561" t="str">
            <v>2022-03-18</v>
          </cell>
          <cell r="AD561" t="str">
            <v>正常</v>
          </cell>
        </row>
        <row r="561">
          <cell r="AF561">
            <v>0</v>
          </cell>
          <cell r="AG561">
            <v>0</v>
          </cell>
          <cell r="AH561">
            <v>0</v>
          </cell>
        </row>
        <row r="561">
          <cell r="AJ561">
            <v>0</v>
          </cell>
          <cell r="AK561">
            <v>0</v>
          </cell>
          <cell r="AL561">
            <v>0</v>
          </cell>
          <cell r="AM561" t="str">
            <v>保证</v>
          </cell>
        </row>
        <row r="561">
          <cell r="AO561">
            <v>0</v>
          </cell>
          <cell r="AP561">
            <v>0</v>
          </cell>
          <cell r="AQ561" t="str">
            <v>否</v>
          </cell>
          <cell r="AR561" t="str">
            <v>否</v>
          </cell>
          <cell r="AS561" t="str">
            <v>魏茜</v>
          </cell>
          <cell r="AT561" t="str">
            <v>20170916410</v>
          </cell>
          <cell r="AU561">
            <v>0</v>
          </cell>
          <cell r="AV561" t="str">
            <v>A863</v>
          </cell>
          <cell r="AW561" t="str">
            <v>信贷工厂再就业小额贷款</v>
          </cell>
        </row>
        <row r="561">
          <cell r="AY561">
            <v>150000</v>
          </cell>
          <cell r="AZ561">
            <v>27822.95</v>
          </cell>
          <cell r="BA561">
            <v>12</v>
          </cell>
          <cell r="BB561">
            <v>0</v>
          </cell>
          <cell r="BC561" t="str">
            <v>提前全部结清</v>
          </cell>
          <cell r="BD561" t="str">
            <v>2022-03-17</v>
          </cell>
        </row>
        <row r="562">
          <cell r="O562" t="str">
            <v>4399978Q11903491564801</v>
          </cell>
        </row>
        <row r="562">
          <cell r="Q562" t="str">
            <v>62179955*******1731</v>
          </cell>
          <cell r="R562">
            <v>150000</v>
          </cell>
          <cell r="S562">
            <v>0</v>
          </cell>
          <cell r="T562">
            <v>6.75</v>
          </cell>
          <cell r="U562" t="str">
            <v>2019-03-19</v>
          </cell>
          <cell r="V562" t="str">
            <v>2022-03-19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 t="str">
            <v>2022-03-19</v>
          </cell>
          <cell r="AB562">
            <v>152496.58</v>
          </cell>
          <cell r="AC562" t="str">
            <v>2022-03-19</v>
          </cell>
          <cell r="AD562" t="str">
            <v>正常</v>
          </cell>
        </row>
        <row r="562">
          <cell r="AF562">
            <v>0</v>
          </cell>
          <cell r="AG562">
            <v>0</v>
          </cell>
          <cell r="AH562">
            <v>0</v>
          </cell>
        </row>
        <row r="562">
          <cell r="AJ562">
            <v>0</v>
          </cell>
          <cell r="AK562">
            <v>0</v>
          </cell>
          <cell r="AL562">
            <v>0</v>
          </cell>
          <cell r="AM562" t="str">
            <v>保证</v>
          </cell>
        </row>
        <row r="562">
          <cell r="AO562">
            <v>0</v>
          </cell>
          <cell r="AP562">
            <v>0</v>
          </cell>
          <cell r="AQ562" t="str">
            <v>否</v>
          </cell>
          <cell r="AR562" t="str">
            <v>否</v>
          </cell>
          <cell r="AS562" t="str">
            <v>黄署香</v>
          </cell>
          <cell r="AT562" t="str">
            <v>20080441180</v>
          </cell>
          <cell r="AU562">
            <v>0</v>
          </cell>
          <cell r="AV562" t="str">
            <v>A863</v>
          </cell>
          <cell r="AW562" t="str">
            <v>信贷工厂再就业小额贷款</v>
          </cell>
        </row>
        <row r="562">
          <cell r="AY562">
            <v>150000</v>
          </cell>
          <cell r="AZ562">
            <v>27850.69</v>
          </cell>
          <cell r="BA562">
            <v>11</v>
          </cell>
          <cell r="BB562">
            <v>0</v>
          </cell>
          <cell r="BC562" t="str">
            <v>正常结清</v>
          </cell>
          <cell r="BD562" t="str">
            <v>2022-03-19</v>
          </cell>
        </row>
        <row r="563">
          <cell r="O563" t="str">
            <v>4399978Q11903491676501</v>
          </cell>
        </row>
        <row r="563">
          <cell r="Q563" t="str">
            <v>62179955*******2886</v>
          </cell>
          <cell r="R563">
            <v>150000</v>
          </cell>
          <cell r="S563">
            <v>0</v>
          </cell>
          <cell r="T563">
            <v>6.75</v>
          </cell>
          <cell r="U563" t="str">
            <v>2019-03-18</v>
          </cell>
          <cell r="V563" t="str">
            <v>2022-03-18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 t="str">
            <v>2021-05-17</v>
          </cell>
          <cell r="AB563">
            <v>151664.38</v>
          </cell>
          <cell r="AC563" t="str">
            <v>2021-06-18</v>
          </cell>
          <cell r="AD563" t="str">
            <v>正常</v>
          </cell>
        </row>
        <row r="563">
          <cell r="AF563">
            <v>0</v>
          </cell>
          <cell r="AG563">
            <v>0</v>
          </cell>
          <cell r="AH563">
            <v>0</v>
          </cell>
        </row>
        <row r="563">
          <cell r="AJ563">
            <v>0</v>
          </cell>
          <cell r="AK563">
            <v>0</v>
          </cell>
          <cell r="AL563">
            <v>0</v>
          </cell>
          <cell r="AM563" t="str">
            <v>保证</v>
          </cell>
        </row>
        <row r="563">
          <cell r="AO563">
            <v>0</v>
          </cell>
          <cell r="AP563">
            <v>0</v>
          </cell>
          <cell r="AQ563" t="str">
            <v>否</v>
          </cell>
          <cell r="AR563" t="str">
            <v>否</v>
          </cell>
          <cell r="AS563" t="str">
            <v>葛解莲</v>
          </cell>
          <cell r="AT563" t="str">
            <v>20101215770</v>
          </cell>
          <cell r="AU563">
            <v>0</v>
          </cell>
          <cell r="AV563" t="str">
            <v>A863</v>
          </cell>
          <cell r="AW563" t="str">
            <v>信贷工厂再就业小额贷款</v>
          </cell>
        </row>
        <row r="563">
          <cell r="AY563">
            <v>150000</v>
          </cell>
          <cell r="AZ563">
            <v>19390.07</v>
          </cell>
          <cell r="BA563">
            <v>9</v>
          </cell>
          <cell r="BB563">
            <v>0</v>
          </cell>
          <cell r="BC563" t="str">
            <v>提前全部结清</v>
          </cell>
          <cell r="BD563" t="str">
            <v>2021-05-17</v>
          </cell>
        </row>
        <row r="564">
          <cell r="O564" t="str">
            <v>4399978Q11903492410901</v>
          </cell>
        </row>
        <row r="564">
          <cell r="Q564" t="str">
            <v>62179955*******4172</v>
          </cell>
          <cell r="R564">
            <v>150000</v>
          </cell>
          <cell r="S564">
            <v>0</v>
          </cell>
          <cell r="T564">
            <v>6.75</v>
          </cell>
          <cell r="U564" t="str">
            <v>2019-03-19</v>
          </cell>
          <cell r="V564" t="str">
            <v>2022-03-19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 t="str">
            <v>2021-07-01</v>
          </cell>
          <cell r="AB564">
            <v>150332.88</v>
          </cell>
          <cell r="AC564" t="str">
            <v>2021-09-19</v>
          </cell>
          <cell r="AD564" t="str">
            <v>正常</v>
          </cell>
        </row>
        <row r="564">
          <cell r="AF564">
            <v>0</v>
          </cell>
          <cell r="AG564">
            <v>0</v>
          </cell>
          <cell r="AH564">
            <v>0</v>
          </cell>
        </row>
        <row r="564">
          <cell r="AJ564">
            <v>0</v>
          </cell>
          <cell r="AK564">
            <v>0</v>
          </cell>
          <cell r="AL564">
            <v>0</v>
          </cell>
          <cell r="AM564" t="str">
            <v>保证</v>
          </cell>
        </row>
        <row r="564">
          <cell r="AO564">
            <v>0</v>
          </cell>
          <cell r="AP564">
            <v>0</v>
          </cell>
          <cell r="AQ564" t="str">
            <v>否</v>
          </cell>
          <cell r="AR564" t="str">
            <v>否</v>
          </cell>
          <cell r="AS564" t="str">
            <v>罗凤英</v>
          </cell>
          <cell r="AT564" t="str">
            <v>20080441450</v>
          </cell>
          <cell r="AU564">
            <v>0</v>
          </cell>
          <cell r="AV564" t="str">
            <v>A863</v>
          </cell>
          <cell r="AW564" t="str">
            <v>信贷工厂再就业小额贷款</v>
          </cell>
        </row>
        <row r="564">
          <cell r="AY564">
            <v>150000</v>
          </cell>
          <cell r="AZ564">
            <v>20610.62</v>
          </cell>
          <cell r="BA564">
            <v>10</v>
          </cell>
          <cell r="BB564">
            <v>0</v>
          </cell>
          <cell r="BC564" t="str">
            <v>提前全部结清</v>
          </cell>
          <cell r="BD564" t="str">
            <v>2021-07-01</v>
          </cell>
        </row>
        <row r="565">
          <cell r="O565" t="str">
            <v>4399978Q11903492720701</v>
          </cell>
        </row>
        <row r="565">
          <cell r="Q565" t="str">
            <v>62179955*******5006</v>
          </cell>
          <cell r="R565">
            <v>100000</v>
          </cell>
          <cell r="S565">
            <v>0</v>
          </cell>
          <cell r="T565">
            <v>6.75</v>
          </cell>
          <cell r="U565" t="str">
            <v>2019-03-19</v>
          </cell>
          <cell r="V565" t="str">
            <v>2022-03-19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 t="str">
            <v>2022-03-19</v>
          </cell>
          <cell r="AB565">
            <v>101664.38</v>
          </cell>
          <cell r="AC565" t="str">
            <v>2022-03-19</v>
          </cell>
          <cell r="AD565" t="str">
            <v>正常</v>
          </cell>
        </row>
        <row r="565">
          <cell r="AF565">
            <v>0</v>
          </cell>
          <cell r="AG565">
            <v>0</v>
          </cell>
          <cell r="AH565">
            <v>0</v>
          </cell>
        </row>
        <row r="565">
          <cell r="AJ565">
            <v>1</v>
          </cell>
          <cell r="AK565">
            <v>0</v>
          </cell>
          <cell r="AL565">
            <v>0</v>
          </cell>
          <cell r="AM565" t="str">
            <v>保证</v>
          </cell>
        </row>
        <row r="565">
          <cell r="AO565">
            <v>0</v>
          </cell>
          <cell r="AP565">
            <v>0</v>
          </cell>
          <cell r="AQ565" t="str">
            <v>否</v>
          </cell>
          <cell r="AR565" t="str">
            <v>否</v>
          </cell>
          <cell r="AS565" t="str">
            <v>葛解莲</v>
          </cell>
          <cell r="AT565" t="str">
            <v>20101215770</v>
          </cell>
          <cell r="AU565">
            <v>0</v>
          </cell>
          <cell r="AV565" t="str">
            <v>A863</v>
          </cell>
          <cell r="AW565" t="str">
            <v>信贷工厂再就业小额贷款</v>
          </cell>
        </row>
        <row r="565">
          <cell r="AY565">
            <v>100000</v>
          </cell>
          <cell r="AZ565">
            <v>18567.52</v>
          </cell>
          <cell r="BA565">
            <v>11</v>
          </cell>
          <cell r="BB565">
            <v>0</v>
          </cell>
          <cell r="BC565" t="str">
            <v>正常结清</v>
          </cell>
          <cell r="BD565" t="str">
            <v>2022-03-19</v>
          </cell>
        </row>
        <row r="566">
          <cell r="O566" t="str">
            <v>4399978Q11903493294001</v>
          </cell>
        </row>
        <row r="566">
          <cell r="Q566" t="str">
            <v>62179955*******2852</v>
          </cell>
          <cell r="R566">
            <v>150000</v>
          </cell>
          <cell r="S566">
            <v>0</v>
          </cell>
          <cell r="T566">
            <v>6.75</v>
          </cell>
          <cell r="U566" t="str">
            <v>2019-03-19</v>
          </cell>
          <cell r="V566" t="str">
            <v>2022-03-19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 t="str">
            <v>2022-03-19</v>
          </cell>
          <cell r="AB566">
            <v>152496.58</v>
          </cell>
          <cell r="AC566" t="str">
            <v>2022-03-19</v>
          </cell>
          <cell r="AD566" t="str">
            <v>正常</v>
          </cell>
        </row>
        <row r="566">
          <cell r="AF566">
            <v>0</v>
          </cell>
          <cell r="AG566">
            <v>0</v>
          </cell>
          <cell r="AH566">
            <v>0</v>
          </cell>
        </row>
        <row r="566">
          <cell r="AJ566">
            <v>0</v>
          </cell>
          <cell r="AK566">
            <v>0</v>
          </cell>
          <cell r="AL566">
            <v>0</v>
          </cell>
          <cell r="AM566" t="str">
            <v>保证</v>
          </cell>
        </row>
        <row r="566">
          <cell r="AO566">
            <v>0</v>
          </cell>
          <cell r="AP566">
            <v>0</v>
          </cell>
          <cell r="AQ566" t="str">
            <v>否</v>
          </cell>
          <cell r="AR566" t="str">
            <v>否</v>
          </cell>
          <cell r="AS566" t="str">
            <v>刘永湘</v>
          </cell>
          <cell r="AT566" t="str">
            <v>20080490910</v>
          </cell>
          <cell r="AU566">
            <v>0</v>
          </cell>
          <cell r="AV566" t="str">
            <v>A863</v>
          </cell>
          <cell r="AW566" t="str">
            <v>信贷工厂再就业小额贷款</v>
          </cell>
        </row>
        <row r="566">
          <cell r="AY566">
            <v>150000</v>
          </cell>
          <cell r="AZ566">
            <v>27850.69</v>
          </cell>
          <cell r="BA566">
            <v>11</v>
          </cell>
          <cell r="BB566">
            <v>0</v>
          </cell>
          <cell r="BC566" t="str">
            <v>正常结清</v>
          </cell>
          <cell r="BD566" t="str">
            <v>2022-03-19</v>
          </cell>
        </row>
        <row r="567">
          <cell r="O567" t="str">
            <v>4399978Q11903494488101</v>
          </cell>
        </row>
        <row r="567">
          <cell r="Q567" t="str">
            <v>62179955*******1060</v>
          </cell>
          <cell r="R567">
            <v>150000</v>
          </cell>
          <cell r="S567">
            <v>0</v>
          </cell>
          <cell r="T567">
            <v>6.75</v>
          </cell>
          <cell r="U567" t="str">
            <v>2019-03-20</v>
          </cell>
          <cell r="V567" t="str">
            <v>2022-03-20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 t="str">
            <v>2022-03-20</v>
          </cell>
          <cell r="AB567">
            <v>152496.58</v>
          </cell>
          <cell r="AC567" t="str">
            <v>2022-03-20</v>
          </cell>
          <cell r="AD567" t="str">
            <v>正常</v>
          </cell>
        </row>
        <row r="567">
          <cell r="AF567">
            <v>0</v>
          </cell>
          <cell r="AG567">
            <v>0</v>
          </cell>
          <cell r="AH567">
            <v>0</v>
          </cell>
        </row>
        <row r="567">
          <cell r="AJ567">
            <v>1</v>
          </cell>
          <cell r="AK567">
            <v>0</v>
          </cell>
          <cell r="AL567">
            <v>0</v>
          </cell>
          <cell r="AM567" t="str">
            <v>保证</v>
          </cell>
        </row>
        <row r="567">
          <cell r="AO567">
            <v>0</v>
          </cell>
          <cell r="AP567">
            <v>0</v>
          </cell>
          <cell r="AQ567" t="str">
            <v>否</v>
          </cell>
          <cell r="AR567" t="str">
            <v>否</v>
          </cell>
          <cell r="AS567" t="str">
            <v>赵蓉</v>
          </cell>
          <cell r="AT567" t="str">
            <v>20080441460</v>
          </cell>
          <cell r="AU567">
            <v>0</v>
          </cell>
          <cell r="AV567" t="str">
            <v>A863</v>
          </cell>
          <cell r="AW567" t="str">
            <v>信贷工厂再就业小额贷款</v>
          </cell>
        </row>
        <row r="567">
          <cell r="AY567">
            <v>150000</v>
          </cell>
          <cell r="AZ567">
            <v>27854.58</v>
          </cell>
          <cell r="BA567">
            <v>11</v>
          </cell>
          <cell r="BB567">
            <v>0</v>
          </cell>
          <cell r="BC567" t="str">
            <v>正常结清</v>
          </cell>
          <cell r="BD567" t="str">
            <v>2022-03-20</v>
          </cell>
        </row>
        <row r="568">
          <cell r="O568" t="str">
            <v>4399978Q11903496713101</v>
          </cell>
        </row>
        <row r="568">
          <cell r="Q568" t="str">
            <v>62179955*******2019</v>
          </cell>
          <cell r="R568">
            <v>150000</v>
          </cell>
          <cell r="S568">
            <v>0</v>
          </cell>
          <cell r="T568">
            <v>6.75</v>
          </cell>
          <cell r="U568" t="str">
            <v>2019-03-21</v>
          </cell>
          <cell r="V568" t="str">
            <v>2022-03-21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 t="str">
            <v>2021-05-19</v>
          </cell>
          <cell r="AB568">
            <v>50545.55</v>
          </cell>
          <cell r="AC568" t="str">
            <v>2021-06-21</v>
          </cell>
          <cell r="AD568" t="str">
            <v>正常</v>
          </cell>
        </row>
        <row r="568">
          <cell r="AF568">
            <v>0</v>
          </cell>
          <cell r="AG568">
            <v>0</v>
          </cell>
          <cell r="AH568">
            <v>0</v>
          </cell>
        </row>
        <row r="568">
          <cell r="AJ568">
            <v>0</v>
          </cell>
          <cell r="AK568">
            <v>0</v>
          </cell>
          <cell r="AL568">
            <v>0</v>
          </cell>
          <cell r="AM568" t="str">
            <v>保证</v>
          </cell>
        </row>
        <row r="568">
          <cell r="AO568">
            <v>0</v>
          </cell>
          <cell r="AP568">
            <v>0</v>
          </cell>
          <cell r="AQ568" t="str">
            <v>否</v>
          </cell>
          <cell r="AR568" t="str">
            <v>否</v>
          </cell>
          <cell r="AS568" t="str">
            <v>赵蓉</v>
          </cell>
          <cell r="AT568" t="str">
            <v>20080441460</v>
          </cell>
          <cell r="AU568">
            <v>0</v>
          </cell>
          <cell r="AV568" t="str">
            <v>A863</v>
          </cell>
          <cell r="AW568" t="str">
            <v>信贷工厂再就业小额贷款</v>
          </cell>
        </row>
        <row r="568">
          <cell r="AY568">
            <v>150000</v>
          </cell>
          <cell r="AZ568">
            <v>18234.25</v>
          </cell>
          <cell r="BA568">
            <v>9</v>
          </cell>
          <cell r="BB568">
            <v>0</v>
          </cell>
          <cell r="BC568" t="str">
            <v>提前全部结清</v>
          </cell>
          <cell r="BD568" t="str">
            <v>2021-05-19</v>
          </cell>
        </row>
        <row r="569">
          <cell r="O569" t="str">
            <v>4399978Q11903496751101</v>
          </cell>
        </row>
        <row r="569">
          <cell r="Q569" t="str">
            <v>62179955*******2092</v>
          </cell>
          <cell r="R569">
            <v>150000</v>
          </cell>
          <cell r="S569">
            <v>0</v>
          </cell>
          <cell r="T569">
            <v>6.75</v>
          </cell>
          <cell r="U569" t="str">
            <v>2019-03-21</v>
          </cell>
          <cell r="V569" t="str">
            <v>2022-03-21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 t="str">
            <v>2021-04-14</v>
          </cell>
          <cell r="AB569">
            <v>150665.75</v>
          </cell>
          <cell r="AC569" t="str">
            <v>2021-06-21</v>
          </cell>
          <cell r="AD569" t="str">
            <v>正常</v>
          </cell>
        </row>
        <row r="569">
          <cell r="AF569">
            <v>0</v>
          </cell>
          <cell r="AG569">
            <v>0</v>
          </cell>
          <cell r="AH569">
            <v>0</v>
          </cell>
        </row>
        <row r="569">
          <cell r="AJ569">
            <v>0</v>
          </cell>
          <cell r="AK569">
            <v>0</v>
          </cell>
          <cell r="AL569">
            <v>0</v>
          </cell>
          <cell r="AM569" t="str">
            <v>保证</v>
          </cell>
        </row>
        <row r="569">
          <cell r="AO569">
            <v>0</v>
          </cell>
          <cell r="AP569">
            <v>0</v>
          </cell>
          <cell r="AQ569" t="str">
            <v>否</v>
          </cell>
          <cell r="AR569" t="str">
            <v>否</v>
          </cell>
          <cell r="AS569" t="str">
            <v>黄署香</v>
          </cell>
          <cell r="AT569" t="str">
            <v>20080441180</v>
          </cell>
          <cell r="AU569">
            <v>0</v>
          </cell>
          <cell r="AV569" t="str">
            <v>A863</v>
          </cell>
          <cell r="AW569" t="str">
            <v>信贷工厂再就业小额贷款</v>
          </cell>
        </row>
        <row r="569">
          <cell r="AY569">
            <v>150000</v>
          </cell>
          <cell r="AZ569">
            <v>18391.44</v>
          </cell>
          <cell r="BA569">
            <v>9</v>
          </cell>
          <cell r="BB569">
            <v>0</v>
          </cell>
          <cell r="BC569" t="str">
            <v>提前全部结清</v>
          </cell>
          <cell r="BD569" t="str">
            <v>2021-04-14</v>
          </cell>
        </row>
        <row r="570">
          <cell r="O570" t="str">
            <v>4399978Q11903497547801</v>
          </cell>
        </row>
        <row r="570">
          <cell r="Q570" t="str">
            <v>62218855*******0650</v>
          </cell>
          <cell r="R570">
            <v>150000</v>
          </cell>
          <cell r="S570">
            <v>0</v>
          </cell>
          <cell r="T570">
            <v>6.75</v>
          </cell>
          <cell r="U570" t="str">
            <v>2019-03-21</v>
          </cell>
          <cell r="V570" t="str">
            <v>2022-03-21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 t="str">
            <v>2022-03-21</v>
          </cell>
          <cell r="AB570">
            <v>152496.58</v>
          </cell>
          <cell r="AC570" t="str">
            <v>2022-03-21</v>
          </cell>
          <cell r="AD570" t="str">
            <v>正常</v>
          </cell>
        </row>
        <row r="570">
          <cell r="AF570">
            <v>0</v>
          </cell>
          <cell r="AG570">
            <v>0</v>
          </cell>
          <cell r="AH570">
            <v>0</v>
          </cell>
        </row>
        <row r="570">
          <cell r="AJ570">
            <v>1</v>
          </cell>
          <cell r="AK570">
            <v>0</v>
          </cell>
          <cell r="AL570">
            <v>0</v>
          </cell>
          <cell r="AM570" t="str">
            <v>保证</v>
          </cell>
        </row>
        <row r="570">
          <cell r="AO570">
            <v>0</v>
          </cell>
          <cell r="AP570">
            <v>0</v>
          </cell>
          <cell r="AQ570" t="str">
            <v>否</v>
          </cell>
          <cell r="AR570" t="str">
            <v>否</v>
          </cell>
          <cell r="AS570" t="str">
            <v>罗凤英</v>
          </cell>
          <cell r="AT570" t="str">
            <v>20080441450</v>
          </cell>
          <cell r="AU570">
            <v>0</v>
          </cell>
          <cell r="AV570" t="str">
            <v>A863</v>
          </cell>
          <cell r="AW570" t="str">
            <v>信贷工厂再就业小额贷款</v>
          </cell>
        </row>
        <row r="570">
          <cell r="AY570">
            <v>150000</v>
          </cell>
          <cell r="AZ570">
            <v>27852.76</v>
          </cell>
          <cell r="BA570">
            <v>11</v>
          </cell>
          <cell r="BB570">
            <v>0</v>
          </cell>
          <cell r="BC570" t="str">
            <v>正常结清</v>
          </cell>
          <cell r="BD570" t="str">
            <v>2022-03-21</v>
          </cell>
        </row>
        <row r="571">
          <cell r="O571" t="str">
            <v>4399978Q11903497869101</v>
          </cell>
        </row>
        <row r="571">
          <cell r="Q571" t="str">
            <v>62179955*******2127</v>
          </cell>
          <cell r="R571">
            <v>150000</v>
          </cell>
          <cell r="S571">
            <v>0</v>
          </cell>
          <cell r="T571">
            <v>6.75</v>
          </cell>
          <cell r="U571" t="str">
            <v>2019-03-22</v>
          </cell>
          <cell r="V571" t="str">
            <v>2022-03-22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 t="str">
            <v>2021-03-30</v>
          </cell>
          <cell r="AB571">
            <v>150221.92</v>
          </cell>
          <cell r="AC571" t="str">
            <v>2021-06-22</v>
          </cell>
          <cell r="AD571" t="str">
            <v>正常</v>
          </cell>
        </row>
        <row r="571">
          <cell r="AF571">
            <v>0</v>
          </cell>
          <cell r="AG571">
            <v>0</v>
          </cell>
          <cell r="AH571">
            <v>0</v>
          </cell>
        </row>
        <row r="571">
          <cell r="AJ571">
            <v>0</v>
          </cell>
          <cell r="AK571">
            <v>0</v>
          </cell>
          <cell r="AL571">
            <v>0</v>
          </cell>
          <cell r="AM571" t="str">
            <v>保证</v>
          </cell>
        </row>
        <row r="571">
          <cell r="AO571">
            <v>0</v>
          </cell>
          <cell r="AP571">
            <v>0</v>
          </cell>
          <cell r="AQ571" t="str">
            <v>否</v>
          </cell>
          <cell r="AR571" t="str">
            <v>否</v>
          </cell>
          <cell r="AS571" t="str">
            <v>魏茜</v>
          </cell>
          <cell r="AT571" t="str">
            <v>20170916410</v>
          </cell>
          <cell r="AU571">
            <v>0</v>
          </cell>
          <cell r="AV571" t="str">
            <v>A863</v>
          </cell>
          <cell r="AW571" t="str">
            <v>信贷工厂再就业小额贷款</v>
          </cell>
        </row>
        <row r="571">
          <cell r="AY571">
            <v>150000</v>
          </cell>
          <cell r="AZ571">
            <v>17947.61</v>
          </cell>
          <cell r="BA571">
            <v>9</v>
          </cell>
          <cell r="BB571">
            <v>0</v>
          </cell>
          <cell r="BC571" t="str">
            <v>提前全部结清</v>
          </cell>
          <cell r="BD571" t="str">
            <v>2021-03-30</v>
          </cell>
        </row>
        <row r="572">
          <cell r="O572" t="str">
            <v>4399978Q11903498064401</v>
          </cell>
        </row>
        <row r="572">
          <cell r="Q572" t="str">
            <v>62179955*******2167</v>
          </cell>
          <cell r="R572">
            <v>150000</v>
          </cell>
          <cell r="S572">
            <v>0</v>
          </cell>
          <cell r="T572">
            <v>6.75</v>
          </cell>
          <cell r="U572" t="str">
            <v>2019-03-22</v>
          </cell>
          <cell r="V572" t="str">
            <v>2022-03-22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 t="str">
            <v>2021-03-09</v>
          </cell>
          <cell r="AB572">
            <v>152135.96</v>
          </cell>
          <cell r="AC572" t="str">
            <v>2021-03-22</v>
          </cell>
          <cell r="AD572" t="str">
            <v>正常</v>
          </cell>
        </row>
        <row r="572">
          <cell r="AF572">
            <v>0</v>
          </cell>
          <cell r="AG572">
            <v>0</v>
          </cell>
          <cell r="AH572">
            <v>0</v>
          </cell>
        </row>
        <row r="572">
          <cell r="AJ572">
            <v>0</v>
          </cell>
          <cell r="AK572">
            <v>0</v>
          </cell>
          <cell r="AL572">
            <v>0</v>
          </cell>
          <cell r="AM572" t="str">
            <v>保证</v>
          </cell>
        </row>
        <row r="572">
          <cell r="AO572">
            <v>0</v>
          </cell>
          <cell r="AP572">
            <v>0</v>
          </cell>
          <cell r="AQ572" t="str">
            <v>否</v>
          </cell>
          <cell r="AR572" t="str">
            <v>否</v>
          </cell>
          <cell r="AS572" t="str">
            <v>李玉立</v>
          </cell>
          <cell r="AT572" t="str">
            <v>20150918230</v>
          </cell>
          <cell r="AU572">
            <v>0</v>
          </cell>
          <cell r="AV572" t="str">
            <v>A863</v>
          </cell>
          <cell r="AW572" t="str">
            <v>信贷工厂再就业小额贷款</v>
          </cell>
        </row>
        <row r="572">
          <cell r="AY572">
            <v>150000</v>
          </cell>
          <cell r="AZ572">
            <v>17365.07</v>
          </cell>
          <cell r="BA572">
            <v>8</v>
          </cell>
          <cell r="BB572">
            <v>0</v>
          </cell>
          <cell r="BC572" t="str">
            <v>提前全部结清</v>
          </cell>
          <cell r="BD572" t="str">
            <v>2021-03-09</v>
          </cell>
        </row>
        <row r="573">
          <cell r="O573" t="str">
            <v>4399978Q11903499737001</v>
          </cell>
        </row>
        <row r="573">
          <cell r="Q573" t="str">
            <v>62179955*******2225</v>
          </cell>
          <cell r="R573">
            <v>150000</v>
          </cell>
          <cell r="S573">
            <v>0</v>
          </cell>
          <cell r="T573">
            <v>6.75</v>
          </cell>
          <cell r="U573" t="str">
            <v>2019-03-22</v>
          </cell>
          <cell r="V573" t="str">
            <v>2022-03-22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 t="str">
            <v>2022-03-22</v>
          </cell>
          <cell r="AB573">
            <v>152496.58</v>
          </cell>
          <cell r="AC573" t="str">
            <v>2022-03-22</v>
          </cell>
          <cell r="AD573" t="str">
            <v>正常</v>
          </cell>
        </row>
        <row r="573">
          <cell r="AF573">
            <v>0</v>
          </cell>
          <cell r="AG573">
            <v>0</v>
          </cell>
          <cell r="AH573">
            <v>0</v>
          </cell>
        </row>
        <row r="573">
          <cell r="AJ573">
            <v>1</v>
          </cell>
          <cell r="AK573">
            <v>0</v>
          </cell>
          <cell r="AL573">
            <v>0</v>
          </cell>
          <cell r="AM573" t="str">
            <v>保证</v>
          </cell>
        </row>
        <row r="573">
          <cell r="AO573">
            <v>0</v>
          </cell>
          <cell r="AP573">
            <v>0</v>
          </cell>
          <cell r="AQ573" t="str">
            <v>否</v>
          </cell>
          <cell r="AR573" t="str">
            <v>否</v>
          </cell>
          <cell r="AS573" t="str">
            <v>罗凤英</v>
          </cell>
          <cell r="AT573" t="str">
            <v>20080441450</v>
          </cell>
          <cell r="AU573">
            <v>0</v>
          </cell>
          <cell r="AV573" t="str">
            <v>A863</v>
          </cell>
          <cell r="AW573" t="str">
            <v>信贷工厂再就业小额贷款</v>
          </cell>
        </row>
        <row r="573">
          <cell r="AY573">
            <v>150000</v>
          </cell>
          <cell r="AZ573">
            <v>27851.28</v>
          </cell>
          <cell r="BA573">
            <v>11</v>
          </cell>
          <cell r="BB573">
            <v>0</v>
          </cell>
          <cell r="BC573" t="str">
            <v>正常结清</v>
          </cell>
          <cell r="BD573" t="str">
            <v>2022-03-22</v>
          </cell>
        </row>
        <row r="574">
          <cell r="O574" t="str">
            <v>4399978Q11903499742301</v>
          </cell>
        </row>
        <row r="574">
          <cell r="Q574" t="str">
            <v>62179955*******1723</v>
          </cell>
          <cell r="R574">
            <v>150000</v>
          </cell>
          <cell r="S574">
            <v>0</v>
          </cell>
          <cell r="T574">
            <v>6.75</v>
          </cell>
          <cell r="U574" t="str">
            <v>2019-03-25</v>
          </cell>
          <cell r="V574" t="str">
            <v>2022-03-25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 t="str">
            <v>2022-03-25</v>
          </cell>
          <cell r="AB574">
            <v>152496.58</v>
          </cell>
          <cell r="AC574" t="str">
            <v>2022-03-25</v>
          </cell>
          <cell r="AD574" t="str">
            <v>正常</v>
          </cell>
        </row>
        <row r="574">
          <cell r="AF574">
            <v>0</v>
          </cell>
          <cell r="AG574">
            <v>0</v>
          </cell>
          <cell r="AH574">
            <v>0</v>
          </cell>
        </row>
        <row r="574">
          <cell r="AJ574">
            <v>2</v>
          </cell>
          <cell r="AK574">
            <v>0</v>
          </cell>
          <cell r="AL574">
            <v>0</v>
          </cell>
          <cell r="AM574" t="str">
            <v>保证</v>
          </cell>
        </row>
        <row r="574">
          <cell r="AO574">
            <v>0</v>
          </cell>
          <cell r="AP574">
            <v>0</v>
          </cell>
          <cell r="AQ574" t="str">
            <v>否</v>
          </cell>
          <cell r="AR574" t="str">
            <v>否</v>
          </cell>
          <cell r="AS574" t="str">
            <v>黄署香</v>
          </cell>
          <cell r="AT574" t="str">
            <v>20080441180</v>
          </cell>
          <cell r="AU574">
            <v>0</v>
          </cell>
          <cell r="AV574" t="str">
            <v>A863</v>
          </cell>
          <cell r="AW574" t="str">
            <v>信贷工厂再就业小额贷款</v>
          </cell>
        </row>
        <row r="574">
          <cell r="AY574">
            <v>150000</v>
          </cell>
          <cell r="AZ574">
            <v>27851.27</v>
          </cell>
          <cell r="BA574">
            <v>11</v>
          </cell>
          <cell r="BB574">
            <v>0</v>
          </cell>
          <cell r="BC574" t="str">
            <v>正常结清</v>
          </cell>
          <cell r="BD574" t="str">
            <v>2022-03-25</v>
          </cell>
        </row>
        <row r="575">
          <cell r="O575" t="str">
            <v>4399978Q11903500006101</v>
          </cell>
        </row>
        <row r="575">
          <cell r="Q575" t="str">
            <v>62179955*******2043</v>
          </cell>
          <cell r="R575">
            <v>150000</v>
          </cell>
          <cell r="S575">
            <v>0</v>
          </cell>
          <cell r="T575">
            <v>6.75</v>
          </cell>
          <cell r="U575" t="str">
            <v>2019-03-22</v>
          </cell>
          <cell r="V575" t="str">
            <v>2022-03-22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 t="str">
            <v>2021-04-13</v>
          </cell>
          <cell r="AB575">
            <v>150610.27</v>
          </cell>
          <cell r="AC575" t="str">
            <v>2021-06-22</v>
          </cell>
          <cell r="AD575" t="str">
            <v>正常</v>
          </cell>
        </row>
        <row r="575">
          <cell r="AF575">
            <v>0</v>
          </cell>
          <cell r="AG575">
            <v>0</v>
          </cell>
          <cell r="AH575">
            <v>0</v>
          </cell>
        </row>
        <row r="575">
          <cell r="AJ575">
            <v>0</v>
          </cell>
          <cell r="AK575">
            <v>0</v>
          </cell>
          <cell r="AL575">
            <v>0</v>
          </cell>
          <cell r="AM575" t="str">
            <v>保证</v>
          </cell>
        </row>
        <row r="575">
          <cell r="AO575">
            <v>0</v>
          </cell>
          <cell r="AP575">
            <v>0</v>
          </cell>
          <cell r="AQ575" t="str">
            <v>否</v>
          </cell>
          <cell r="AR575" t="str">
            <v>否</v>
          </cell>
          <cell r="AS575" t="str">
            <v>李玉立</v>
          </cell>
          <cell r="AT575" t="str">
            <v>20150918230</v>
          </cell>
          <cell r="AU575">
            <v>0</v>
          </cell>
          <cell r="AV575" t="str">
            <v>A863</v>
          </cell>
          <cell r="AW575" t="str">
            <v>信贷工厂再就业小额贷款</v>
          </cell>
        </row>
        <row r="575">
          <cell r="AY575">
            <v>150000</v>
          </cell>
          <cell r="AZ575">
            <v>18335.96</v>
          </cell>
          <cell r="BA575">
            <v>9</v>
          </cell>
          <cell r="BB575">
            <v>0</v>
          </cell>
          <cell r="BC575" t="str">
            <v>提前全部结清</v>
          </cell>
          <cell r="BD575" t="str">
            <v>2021-04-13</v>
          </cell>
        </row>
        <row r="576">
          <cell r="O576" t="str">
            <v>4399978Q11903500996801</v>
          </cell>
        </row>
        <row r="576">
          <cell r="Q576" t="str">
            <v>62179855*******6736</v>
          </cell>
          <cell r="R576">
            <v>150000</v>
          </cell>
          <cell r="S576">
            <v>0</v>
          </cell>
          <cell r="T576">
            <v>6.75</v>
          </cell>
          <cell r="U576" t="str">
            <v>2019-03-25</v>
          </cell>
          <cell r="V576" t="str">
            <v>2022-03-25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 t="str">
            <v>2022-03-23</v>
          </cell>
          <cell r="AB576">
            <v>152441.1</v>
          </cell>
          <cell r="AC576" t="str">
            <v>2022-03-25</v>
          </cell>
          <cell r="AD576" t="str">
            <v>正常</v>
          </cell>
        </row>
        <row r="576">
          <cell r="AF576">
            <v>0</v>
          </cell>
          <cell r="AG576">
            <v>0</v>
          </cell>
          <cell r="AH576">
            <v>0</v>
          </cell>
        </row>
        <row r="576">
          <cell r="AJ576">
            <v>0</v>
          </cell>
          <cell r="AK576">
            <v>0</v>
          </cell>
          <cell r="AL576">
            <v>0</v>
          </cell>
          <cell r="AM576" t="str">
            <v>保证</v>
          </cell>
        </row>
        <row r="576">
          <cell r="AO576">
            <v>0</v>
          </cell>
          <cell r="AP576">
            <v>0</v>
          </cell>
          <cell r="AQ576" t="str">
            <v>否</v>
          </cell>
          <cell r="AR576" t="str">
            <v>否</v>
          </cell>
          <cell r="AS576" t="str">
            <v>黄署香</v>
          </cell>
          <cell r="AT576" t="str">
            <v>20080441180</v>
          </cell>
          <cell r="AU576">
            <v>0</v>
          </cell>
          <cell r="AV576" t="str">
            <v>A863</v>
          </cell>
          <cell r="AW576" t="str">
            <v>信贷工厂再就业小额贷款</v>
          </cell>
        </row>
        <row r="576">
          <cell r="AY576">
            <v>150000</v>
          </cell>
          <cell r="AZ576">
            <v>27795.21</v>
          </cell>
          <cell r="BA576">
            <v>12</v>
          </cell>
          <cell r="BB576">
            <v>0</v>
          </cell>
          <cell r="BC576" t="str">
            <v>提前全部结清</v>
          </cell>
          <cell r="BD576" t="str">
            <v>2022-03-23</v>
          </cell>
        </row>
        <row r="577">
          <cell r="O577" t="str">
            <v>4399978Q11903501128801</v>
          </cell>
        </row>
        <row r="577">
          <cell r="Q577" t="str">
            <v>62179955*******2838</v>
          </cell>
          <cell r="R577">
            <v>150000</v>
          </cell>
          <cell r="S577">
            <v>0</v>
          </cell>
          <cell r="T577">
            <v>6.75</v>
          </cell>
          <cell r="U577" t="str">
            <v>2019-03-25</v>
          </cell>
          <cell r="V577" t="str">
            <v>2022-03-25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 t="str">
            <v>2021-12-14</v>
          </cell>
          <cell r="AB577">
            <v>152219.18</v>
          </cell>
          <cell r="AC577" t="str">
            <v>2021-12-25</v>
          </cell>
          <cell r="AD577" t="str">
            <v>正常</v>
          </cell>
        </row>
        <row r="577">
          <cell r="AF577">
            <v>0</v>
          </cell>
          <cell r="AG577">
            <v>0</v>
          </cell>
          <cell r="AH577">
            <v>0</v>
          </cell>
        </row>
        <row r="577">
          <cell r="AJ577">
            <v>0</v>
          </cell>
          <cell r="AK577">
            <v>0</v>
          </cell>
          <cell r="AL577">
            <v>0</v>
          </cell>
          <cell r="AM577" t="str">
            <v>保证</v>
          </cell>
        </row>
        <row r="577">
          <cell r="AO577">
            <v>0</v>
          </cell>
          <cell r="AP577">
            <v>0</v>
          </cell>
          <cell r="AQ577" t="str">
            <v>否</v>
          </cell>
          <cell r="AR577" t="str">
            <v>否</v>
          </cell>
          <cell r="AS577" t="str">
            <v>尹向云</v>
          </cell>
          <cell r="AT577" t="str">
            <v>20080441440</v>
          </cell>
          <cell r="AU577">
            <v>0</v>
          </cell>
          <cell r="AV577" t="str">
            <v>A863</v>
          </cell>
          <cell r="AW577" t="str">
            <v>信贷工厂再就业小额贷款</v>
          </cell>
        </row>
        <row r="577">
          <cell r="AY577">
            <v>150000</v>
          </cell>
          <cell r="AZ577">
            <v>25048.97</v>
          </cell>
          <cell r="BA577">
            <v>11</v>
          </cell>
          <cell r="BB577">
            <v>0</v>
          </cell>
          <cell r="BC577" t="str">
            <v>提前全部结清</v>
          </cell>
          <cell r="BD577" t="str">
            <v>2021-12-14</v>
          </cell>
        </row>
        <row r="578">
          <cell r="O578" t="str">
            <v>4399978Q11903502829101</v>
          </cell>
        </row>
        <row r="578">
          <cell r="Q578" t="str">
            <v>62179955*******4628</v>
          </cell>
          <cell r="R578">
            <v>150000</v>
          </cell>
          <cell r="S578">
            <v>0</v>
          </cell>
          <cell r="T578">
            <v>6.75</v>
          </cell>
          <cell r="U578" t="str">
            <v>2019-03-25</v>
          </cell>
          <cell r="V578" t="str">
            <v>2022-03-25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 t="str">
            <v>2022-03-25</v>
          </cell>
          <cell r="AB578">
            <v>152496.58</v>
          </cell>
          <cell r="AC578" t="str">
            <v>2022-03-25</v>
          </cell>
          <cell r="AD578" t="str">
            <v>正常</v>
          </cell>
        </row>
        <row r="578">
          <cell r="AF578">
            <v>0</v>
          </cell>
          <cell r="AG578">
            <v>0</v>
          </cell>
          <cell r="AH578">
            <v>0</v>
          </cell>
        </row>
        <row r="578">
          <cell r="AJ578">
            <v>0</v>
          </cell>
          <cell r="AK578">
            <v>0</v>
          </cell>
          <cell r="AL578">
            <v>0</v>
          </cell>
          <cell r="AM578" t="str">
            <v>保证</v>
          </cell>
        </row>
        <row r="578">
          <cell r="AO578">
            <v>0</v>
          </cell>
          <cell r="AP578">
            <v>0</v>
          </cell>
          <cell r="AQ578" t="str">
            <v>否</v>
          </cell>
          <cell r="AR578" t="str">
            <v>否</v>
          </cell>
          <cell r="AS578" t="str">
            <v>李玉立</v>
          </cell>
          <cell r="AT578" t="str">
            <v>20150918230</v>
          </cell>
          <cell r="AU578">
            <v>0</v>
          </cell>
          <cell r="AV578" t="str">
            <v>A863</v>
          </cell>
          <cell r="AW578" t="str">
            <v>信贷工厂再就业小额贷款</v>
          </cell>
        </row>
        <row r="578">
          <cell r="AY578">
            <v>150000</v>
          </cell>
          <cell r="AZ578">
            <v>27850.69</v>
          </cell>
          <cell r="BA578">
            <v>11</v>
          </cell>
          <cell r="BB578">
            <v>0</v>
          </cell>
          <cell r="BC578" t="str">
            <v>正常结清</v>
          </cell>
          <cell r="BD578" t="str">
            <v>2022-03-25</v>
          </cell>
        </row>
        <row r="579">
          <cell r="O579" t="str">
            <v>4399978Q11903503217601</v>
          </cell>
        </row>
        <row r="579">
          <cell r="Q579" t="str">
            <v>62179955*******2621</v>
          </cell>
          <cell r="R579">
            <v>150000</v>
          </cell>
          <cell r="S579">
            <v>0</v>
          </cell>
          <cell r="T579">
            <v>6.75</v>
          </cell>
          <cell r="U579" t="str">
            <v>2019-03-26</v>
          </cell>
          <cell r="V579" t="str">
            <v>2022-03-26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 t="str">
            <v>2022-03-10</v>
          </cell>
          <cell r="AB579">
            <v>152052.74</v>
          </cell>
          <cell r="AC579" t="str">
            <v>2022-03-26</v>
          </cell>
          <cell r="AD579" t="str">
            <v>正常</v>
          </cell>
        </row>
        <row r="579">
          <cell r="AF579">
            <v>0</v>
          </cell>
          <cell r="AG579">
            <v>0</v>
          </cell>
          <cell r="AH579">
            <v>0</v>
          </cell>
        </row>
        <row r="579">
          <cell r="AJ579">
            <v>0</v>
          </cell>
          <cell r="AK579">
            <v>0</v>
          </cell>
          <cell r="AL579">
            <v>0</v>
          </cell>
          <cell r="AM579" t="str">
            <v>保证</v>
          </cell>
        </row>
        <row r="579">
          <cell r="AO579">
            <v>0</v>
          </cell>
          <cell r="AP579">
            <v>0</v>
          </cell>
          <cell r="AQ579" t="str">
            <v>否</v>
          </cell>
          <cell r="AR579" t="str">
            <v>否</v>
          </cell>
          <cell r="AS579" t="str">
            <v>魏茜</v>
          </cell>
          <cell r="AT579" t="str">
            <v>20170916410</v>
          </cell>
          <cell r="AU579">
            <v>0</v>
          </cell>
          <cell r="AV579" t="str">
            <v>A863</v>
          </cell>
          <cell r="AW579" t="str">
            <v>信贷工厂再就业小额贷款</v>
          </cell>
        </row>
        <row r="579">
          <cell r="AY579">
            <v>150000</v>
          </cell>
          <cell r="AZ579">
            <v>27406.85</v>
          </cell>
          <cell r="BA579">
            <v>12</v>
          </cell>
          <cell r="BB579">
            <v>0</v>
          </cell>
          <cell r="BC579" t="str">
            <v>提前全部结清</v>
          </cell>
          <cell r="BD579" t="str">
            <v>2022-03-10</v>
          </cell>
        </row>
        <row r="580">
          <cell r="O580" t="str">
            <v>4399978Q11903503951901</v>
          </cell>
        </row>
        <row r="580">
          <cell r="Q580" t="str">
            <v>62179855*******7507</v>
          </cell>
          <cell r="R580">
            <v>150000</v>
          </cell>
          <cell r="S580">
            <v>0</v>
          </cell>
          <cell r="T580">
            <v>6.75</v>
          </cell>
          <cell r="U580" t="str">
            <v>2019-03-26</v>
          </cell>
          <cell r="V580" t="str">
            <v>2022-03-26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 t="str">
            <v>2022-03-26</v>
          </cell>
          <cell r="AB580">
            <v>152496.58</v>
          </cell>
          <cell r="AC580" t="str">
            <v>2022-03-26</v>
          </cell>
          <cell r="AD580" t="str">
            <v>正常</v>
          </cell>
        </row>
        <row r="580">
          <cell r="AF580">
            <v>0</v>
          </cell>
          <cell r="AG580">
            <v>0</v>
          </cell>
          <cell r="AH580">
            <v>0</v>
          </cell>
        </row>
        <row r="580">
          <cell r="AJ580">
            <v>0</v>
          </cell>
          <cell r="AK580">
            <v>0</v>
          </cell>
          <cell r="AL580">
            <v>0</v>
          </cell>
          <cell r="AM580" t="str">
            <v>保证</v>
          </cell>
        </row>
        <row r="580">
          <cell r="AO580">
            <v>0</v>
          </cell>
          <cell r="AP580">
            <v>0</v>
          </cell>
          <cell r="AQ580" t="str">
            <v>否</v>
          </cell>
          <cell r="AR580" t="str">
            <v>否</v>
          </cell>
          <cell r="AS580" t="str">
            <v>葛解莲</v>
          </cell>
          <cell r="AT580" t="str">
            <v>20101215770</v>
          </cell>
          <cell r="AU580">
            <v>0</v>
          </cell>
          <cell r="AV580" t="str">
            <v>A863</v>
          </cell>
          <cell r="AW580" t="str">
            <v>信贷工厂再就业小额贷款</v>
          </cell>
        </row>
        <row r="580">
          <cell r="AY580">
            <v>150000</v>
          </cell>
          <cell r="AZ580">
            <v>27850.69</v>
          </cell>
          <cell r="BA580">
            <v>11</v>
          </cell>
          <cell r="BB580">
            <v>0</v>
          </cell>
          <cell r="BC580" t="str">
            <v>正常结清</v>
          </cell>
          <cell r="BD580" t="str">
            <v>2022-03-26</v>
          </cell>
        </row>
        <row r="581">
          <cell r="O581" t="str">
            <v>4399978Q11903504356701</v>
          </cell>
        </row>
        <row r="581">
          <cell r="Q581" t="str">
            <v>62179955*******2746</v>
          </cell>
          <cell r="R581">
            <v>150000</v>
          </cell>
          <cell r="S581">
            <v>0</v>
          </cell>
          <cell r="T581">
            <v>6.75</v>
          </cell>
          <cell r="U581" t="str">
            <v>2019-03-26</v>
          </cell>
          <cell r="V581" t="str">
            <v>2022-03-26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 t="str">
            <v>2021-09-30</v>
          </cell>
          <cell r="AB581">
            <v>150110.96</v>
          </cell>
          <cell r="AC581" t="str">
            <v>2021-12-26</v>
          </cell>
          <cell r="AD581" t="str">
            <v>正常</v>
          </cell>
        </row>
        <row r="581">
          <cell r="AF581">
            <v>0</v>
          </cell>
          <cell r="AG581">
            <v>0</v>
          </cell>
          <cell r="AH581">
            <v>0</v>
          </cell>
        </row>
        <row r="581">
          <cell r="AJ581">
            <v>0</v>
          </cell>
          <cell r="AK581">
            <v>0</v>
          </cell>
          <cell r="AL581">
            <v>0</v>
          </cell>
          <cell r="AM581" t="str">
            <v>保证</v>
          </cell>
        </row>
        <row r="581">
          <cell r="AO581">
            <v>0</v>
          </cell>
          <cell r="AP581">
            <v>0</v>
          </cell>
          <cell r="AQ581" t="str">
            <v>否</v>
          </cell>
          <cell r="AR581" t="str">
            <v>否</v>
          </cell>
          <cell r="AS581" t="str">
            <v>王斐弘</v>
          </cell>
          <cell r="AT581" t="str">
            <v>20080491970</v>
          </cell>
          <cell r="AU581">
            <v>0</v>
          </cell>
          <cell r="AV581" t="str">
            <v>A863</v>
          </cell>
          <cell r="AW581" t="str">
            <v>信贷工厂再就业小额贷款</v>
          </cell>
        </row>
        <row r="581">
          <cell r="AY581">
            <v>150000</v>
          </cell>
          <cell r="AZ581">
            <v>22940.75</v>
          </cell>
          <cell r="BA581">
            <v>11</v>
          </cell>
          <cell r="BB581">
            <v>0</v>
          </cell>
          <cell r="BC581" t="str">
            <v>提前全部结清</v>
          </cell>
          <cell r="BD581" t="str">
            <v>2021-09-30</v>
          </cell>
        </row>
        <row r="582">
          <cell r="O582" t="str">
            <v>4399978Q11903505937901</v>
          </cell>
        </row>
        <row r="582">
          <cell r="Q582" t="str">
            <v>62179955*******5123</v>
          </cell>
          <cell r="R582">
            <v>150000</v>
          </cell>
          <cell r="S582">
            <v>0</v>
          </cell>
          <cell r="T582">
            <v>6.75</v>
          </cell>
          <cell r="U582" t="str">
            <v>2019-03-26</v>
          </cell>
          <cell r="V582" t="str">
            <v>2022-03-26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 t="str">
            <v>2021-03-24</v>
          </cell>
          <cell r="AB582">
            <v>152441.1</v>
          </cell>
          <cell r="AC582" t="str">
            <v>2021-03-26</v>
          </cell>
          <cell r="AD582" t="str">
            <v>正常</v>
          </cell>
        </row>
        <row r="582">
          <cell r="AF582">
            <v>0</v>
          </cell>
          <cell r="AG582">
            <v>0</v>
          </cell>
          <cell r="AH582">
            <v>0</v>
          </cell>
        </row>
        <row r="582">
          <cell r="AJ582">
            <v>0</v>
          </cell>
          <cell r="AK582">
            <v>0</v>
          </cell>
          <cell r="AL582">
            <v>0</v>
          </cell>
          <cell r="AM582" t="str">
            <v>保证</v>
          </cell>
        </row>
        <row r="582">
          <cell r="AO582">
            <v>0</v>
          </cell>
          <cell r="AP582">
            <v>0</v>
          </cell>
          <cell r="AQ582" t="str">
            <v>否</v>
          </cell>
          <cell r="AR582" t="str">
            <v>否</v>
          </cell>
          <cell r="AS582" t="str">
            <v>魏茜</v>
          </cell>
          <cell r="AT582" t="str">
            <v>20170916410</v>
          </cell>
          <cell r="AU582">
            <v>0</v>
          </cell>
          <cell r="AV582" t="str">
            <v>A863</v>
          </cell>
          <cell r="AW582" t="str">
            <v>信贷工厂再就业小额贷款</v>
          </cell>
        </row>
        <row r="582">
          <cell r="AY582">
            <v>150000</v>
          </cell>
          <cell r="AZ582">
            <v>17670.21</v>
          </cell>
          <cell r="BA582">
            <v>8</v>
          </cell>
          <cell r="BB582">
            <v>0</v>
          </cell>
          <cell r="BC582" t="str">
            <v>提前全部结清</v>
          </cell>
          <cell r="BD582" t="str">
            <v>2021-03-24</v>
          </cell>
        </row>
        <row r="583">
          <cell r="O583" t="str">
            <v>4399978Q11903505991901</v>
          </cell>
        </row>
        <row r="583">
          <cell r="Q583" t="str">
            <v>62179955*******2886</v>
          </cell>
          <cell r="R583">
            <v>150000</v>
          </cell>
          <cell r="S583">
            <v>0</v>
          </cell>
          <cell r="T583">
            <v>6.75</v>
          </cell>
          <cell r="U583" t="str">
            <v>2019-03-26</v>
          </cell>
          <cell r="V583" t="str">
            <v>2022-03-26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 t="str">
            <v>2022-03-09</v>
          </cell>
          <cell r="AB583">
            <v>152025</v>
          </cell>
          <cell r="AC583" t="str">
            <v>2022-03-26</v>
          </cell>
          <cell r="AD583" t="str">
            <v>正常</v>
          </cell>
        </row>
        <row r="583">
          <cell r="AF583">
            <v>0</v>
          </cell>
          <cell r="AG583">
            <v>0</v>
          </cell>
          <cell r="AH583">
            <v>0</v>
          </cell>
        </row>
        <row r="583">
          <cell r="AJ583">
            <v>0</v>
          </cell>
          <cell r="AK583">
            <v>0</v>
          </cell>
          <cell r="AL583">
            <v>0</v>
          </cell>
          <cell r="AM583" t="str">
            <v>保证</v>
          </cell>
        </row>
        <row r="583">
          <cell r="AO583">
            <v>0</v>
          </cell>
          <cell r="AP583">
            <v>0</v>
          </cell>
          <cell r="AQ583" t="str">
            <v>否</v>
          </cell>
          <cell r="AR583" t="str">
            <v>否</v>
          </cell>
          <cell r="AS583" t="str">
            <v>魏茜</v>
          </cell>
          <cell r="AT583" t="str">
            <v>20170916410</v>
          </cell>
          <cell r="AU583">
            <v>0</v>
          </cell>
          <cell r="AV583" t="str">
            <v>A863</v>
          </cell>
          <cell r="AW583" t="str">
            <v>信贷工厂再就业小额贷款</v>
          </cell>
        </row>
        <row r="583">
          <cell r="AY583">
            <v>150000</v>
          </cell>
          <cell r="AZ583">
            <v>27379.11</v>
          </cell>
          <cell r="BA583">
            <v>12</v>
          </cell>
          <cell r="BB583">
            <v>0</v>
          </cell>
          <cell r="BC583" t="str">
            <v>提前全部结清</v>
          </cell>
          <cell r="BD583" t="str">
            <v>2022-03-09</v>
          </cell>
        </row>
        <row r="584">
          <cell r="O584" t="str">
            <v>4399978Q11903508762201</v>
          </cell>
        </row>
        <row r="584">
          <cell r="Q584" t="str">
            <v>60555100******2728</v>
          </cell>
          <cell r="R584">
            <v>150000</v>
          </cell>
          <cell r="S584">
            <v>0</v>
          </cell>
          <cell r="T584">
            <v>6.75</v>
          </cell>
          <cell r="U584" t="str">
            <v>2019-04-02</v>
          </cell>
          <cell r="V584" t="str">
            <v>2022-04-02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 t="str">
            <v>2022-04-02</v>
          </cell>
          <cell r="AB584">
            <v>150859.93</v>
          </cell>
          <cell r="AC584" t="str">
            <v>2022-04-02</v>
          </cell>
          <cell r="AD584" t="str">
            <v>正常</v>
          </cell>
        </row>
        <row r="584">
          <cell r="AF584">
            <v>0</v>
          </cell>
          <cell r="AG584">
            <v>0</v>
          </cell>
          <cell r="AH584">
            <v>0</v>
          </cell>
        </row>
        <row r="584">
          <cell r="AJ584">
            <v>0</v>
          </cell>
          <cell r="AK584">
            <v>0</v>
          </cell>
          <cell r="AL584">
            <v>0</v>
          </cell>
          <cell r="AM584" t="str">
            <v>保证</v>
          </cell>
        </row>
        <row r="584">
          <cell r="AO584">
            <v>0</v>
          </cell>
          <cell r="AP584">
            <v>0</v>
          </cell>
          <cell r="AQ584" t="str">
            <v>否</v>
          </cell>
          <cell r="AR584" t="str">
            <v>否</v>
          </cell>
          <cell r="AS584" t="str">
            <v>李玉立</v>
          </cell>
          <cell r="AT584" t="str">
            <v>20150918230</v>
          </cell>
          <cell r="AU584">
            <v>0</v>
          </cell>
          <cell r="AV584" t="str">
            <v>A863</v>
          </cell>
          <cell r="AW584" t="str">
            <v>信贷工厂再就业小额贷款</v>
          </cell>
        </row>
        <row r="584">
          <cell r="AY584">
            <v>150000</v>
          </cell>
          <cell r="AZ584">
            <v>28710.62</v>
          </cell>
          <cell r="BA584">
            <v>12</v>
          </cell>
          <cell r="BB584">
            <v>0</v>
          </cell>
          <cell r="BC584" t="str">
            <v>正常结清</v>
          </cell>
          <cell r="BD584" t="str">
            <v>2022-04-02</v>
          </cell>
        </row>
        <row r="585">
          <cell r="O585" t="str">
            <v>4399978Q11903512804101</v>
          </cell>
        </row>
        <row r="585">
          <cell r="Q585" t="str">
            <v>62179955*******7534</v>
          </cell>
          <cell r="R585">
            <v>150000</v>
          </cell>
          <cell r="S585">
            <v>0</v>
          </cell>
          <cell r="T585">
            <v>6.75</v>
          </cell>
          <cell r="U585" t="str">
            <v>2019-04-03</v>
          </cell>
          <cell r="V585" t="str">
            <v>2022-04-03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 t="str">
            <v>2022-04-03</v>
          </cell>
          <cell r="AB585">
            <v>150859.93</v>
          </cell>
          <cell r="AC585" t="str">
            <v>2022-04-03</v>
          </cell>
          <cell r="AD585" t="str">
            <v>正常</v>
          </cell>
        </row>
        <row r="585">
          <cell r="AF585">
            <v>0</v>
          </cell>
          <cell r="AG585">
            <v>0</v>
          </cell>
          <cell r="AH585">
            <v>0</v>
          </cell>
        </row>
        <row r="585">
          <cell r="AJ585">
            <v>1</v>
          </cell>
          <cell r="AK585">
            <v>0</v>
          </cell>
          <cell r="AL585">
            <v>0</v>
          </cell>
          <cell r="AM585" t="str">
            <v>保证</v>
          </cell>
        </row>
        <row r="585">
          <cell r="AO585">
            <v>0</v>
          </cell>
          <cell r="AP585">
            <v>0</v>
          </cell>
          <cell r="AQ585" t="str">
            <v>否</v>
          </cell>
          <cell r="AR585" t="str">
            <v>否</v>
          </cell>
          <cell r="AS585" t="str">
            <v>葛解莲</v>
          </cell>
          <cell r="AT585" t="str">
            <v>20101215770</v>
          </cell>
          <cell r="AU585">
            <v>0</v>
          </cell>
          <cell r="AV585" t="str">
            <v>A863</v>
          </cell>
          <cell r="AW585" t="str">
            <v>信贷工厂再就业小额贷款</v>
          </cell>
        </row>
        <row r="585">
          <cell r="AY585">
            <v>150000</v>
          </cell>
          <cell r="AZ585">
            <v>28714.29</v>
          </cell>
          <cell r="BA585">
            <v>12</v>
          </cell>
          <cell r="BB585">
            <v>0</v>
          </cell>
          <cell r="BC585" t="str">
            <v>正常结清</v>
          </cell>
          <cell r="BD585" t="str">
            <v>2022-04-03</v>
          </cell>
        </row>
        <row r="586">
          <cell r="O586" t="str">
            <v>4399978Q11903514082101</v>
          </cell>
        </row>
        <row r="586">
          <cell r="Q586" t="str">
            <v>62179955*******1125</v>
          </cell>
          <cell r="R586">
            <v>100000</v>
          </cell>
          <cell r="S586">
            <v>0</v>
          </cell>
          <cell r="T586">
            <v>6.75</v>
          </cell>
          <cell r="U586" t="str">
            <v>2019-04-03</v>
          </cell>
          <cell r="V586" t="str">
            <v>2022-04-03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 t="str">
            <v>2021-07-01</v>
          </cell>
          <cell r="AB586">
            <v>100517.81</v>
          </cell>
          <cell r="AC586" t="str">
            <v>2021-09-03</v>
          </cell>
          <cell r="AD586" t="str">
            <v>正常</v>
          </cell>
        </row>
        <row r="586">
          <cell r="AF586">
            <v>0</v>
          </cell>
          <cell r="AG586">
            <v>0</v>
          </cell>
          <cell r="AH586">
            <v>0</v>
          </cell>
        </row>
        <row r="586">
          <cell r="AJ586">
            <v>2</v>
          </cell>
          <cell r="AK586">
            <v>0</v>
          </cell>
          <cell r="AL586">
            <v>0</v>
          </cell>
          <cell r="AM586" t="str">
            <v>保证</v>
          </cell>
        </row>
        <row r="586">
          <cell r="AO586">
            <v>0</v>
          </cell>
          <cell r="AP586">
            <v>0</v>
          </cell>
          <cell r="AQ586" t="str">
            <v>否</v>
          </cell>
          <cell r="AR586" t="str">
            <v>否</v>
          </cell>
          <cell r="AS586" t="str">
            <v>黄署香</v>
          </cell>
          <cell r="AT586" t="str">
            <v>20080441180</v>
          </cell>
          <cell r="AU586">
            <v>0</v>
          </cell>
          <cell r="AV586" t="str">
            <v>A863</v>
          </cell>
          <cell r="AW586" t="str">
            <v>信贷工厂再就业小额贷款</v>
          </cell>
        </row>
        <row r="586">
          <cell r="AY586">
            <v>100000</v>
          </cell>
          <cell r="AZ586">
            <v>14036.35</v>
          </cell>
          <cell r="BA586">
            <v>10</v>
          </cell>
          <cell r="BB586">
            <v>0</v>
          </cell>
          <cell r="BC586" t="str">
            <v>提前全部结清</v>
          </cell>
          <cell r="BD586" t="str">
            <v>2021-07-01</v>
          </cell>
        </row>
        <row r="587">
          <cell r="O587" t="str">
            <v>4399978Q11903514113401</v>
          </cell>
        </row>
        <row r="587">
          <cell r="Q587" t="str">
            <v>62179955*******2720</v>
          </cell>
          <cell r="R587">
            <v>150000</v>
          </cell>
          <cell r="S587">
            <v>0</v>
          </cell>
          <cell r="T587">
            <v>6.75</v>
          </cell>
          <cell r="U587" t="str">
            <v>2019-04-03</v>
          </cell>
          <cell r="V587" t="str">
            <v>2022-04-03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 t="str">
            <v>2022-03-03</v>
          </cell>
          <cell r="AB587">
            <v>150776.71</v>
          </cell>
          <cell r="AC587" t="str">
            <v>2022-04-03</v>
          </cell>
          <cell r="AD587" t="str">
            <v>正常</v>
          </cell>
        </row>
        <row r="587">
          <cell r="AF587">
            <v>0</v>
          </cell>
          <cell r="AG587">
            <v>818.21</v>
          </cell>
          <cell r="AH587">
            <v>0</v>
          </cell>
        </row>
        <row r="587">
          <cell r="AJ587">
            <v>1</v>
          </cell>
          <cell r="AK587">
            <v>818.21</v>
          </cell>
          <cell r="AL587">
            <v>0</v>
          </cell>
          <cell r="AM587" t="str">
            <v>保证</v>
          </cell>
        </row>
        <row r="587">
          <cell r="AO587">
            <v>0</v>
          </cell>
          <cell r="AP587">
            <v>0</v>
          </cell>
          <cell r="AQ587" t="str">
            <v>否</v>
          </cell>
          <cell r="AR587" t="str">
            <v>否</v>
          </cell>
          <cell r="AS587" t="str">
            <v>尹向云</v>
          </cell>
          <cell r="AT587" t="str">
            <v>20080441440</v>
          </cell>
          <cell r="AU587">
            <v>0</v>
          </cell>
          <cell r="AV587" t="str">
            <v>A863</v>
          </cell>
          <cell r="AW587" t="str">
            <v>信贷工厂再就业小额贷款</v>
          </cell>
        </row>
        <row r="587">
          <cell r="AY587">
            <v>150000</v>
          </cell>
          <cell r="AZ587">
            <v>27019.22</v>
          </cell>
          <cell r="BA587">
            <v>33</v>
          </cell>
          <cell r="BB587">
            <v>0</v>
          </cell>
          <cell r="BC587" t="str">
            <v>提前全部结清</v>
          </cell>
          <cell r="BD587" t="str">
            <v>2022-03-03</v>
          </cell>
        </row>
        <row r="588">
          <cell r="O588" t="str">
            <v>4399978Q11904519365101</v>
          </cell>
        </row>
        <row r="588">
          <cell r="Q588" t="str">
            <v>62179955*******5907</v>
          </cell>
          <cell r="R588">
            <v>150000</v>
          </cell>
          <cell r="S588">
            <v>0</v>
          </cell>
          <cell r="T588">
            <v>6.75</v>
          </cell>
          <cell r="U588" t="str">
            <v>2019-04-03</v>
          </cell>
          <cell r="V588" t="str">
            <v>2022-04-03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 t="str">
            <v>2022-04-03</v>
          </cell>
          <cell r="AB588">
            <v>150859.93</v>
          </cell>
          <cell r="AC588" t="str">
            <v>2022-04-03</v>
          </cell>
          <cell r="AD588" t="str">
            <v>正常</v>
          </cell>
        </row>
        <row r="588">
          <cell r="AF588">
            <v>0</v>
          </cell>
          <cell r="AG588">
            <v>0</v>
          </cell>
          <cell r="AH588">
            <v>0</v>
          </cell>
        </row>
        <row r="588">
          <cell r="AJ588">
            <v>0</v>
          </cell>
          <cell r="AK588">
            <v>0</v>
          </cell>
          <cell r="AL588">
            <v>0</v>
          </cell>
          <cell r="AM588" t="str">
            <v>保证</v>
          </cell>
        </row>
        <row r="588">
          <cell r="AO588">
            <v>0</v>
          </cell>
          <cell r="AP588">
            <v>0</v>
          </cell>
          <cell r="AQ588" t="str">
            <v>否</v>
          </cell>
          <cell r="AR588" t="str">
            <v>否</v>
          </cell>
          <cell r="AS588" t="str">
            <v>罗凤英</v>
          </cell>
          <cell r="AT588" t="str">
            <v>20080441450</v>
          </cell>
          <cell r="AU588">
            <v>0</v>
          </cell>
          <cell r="AV588" t="str">
            <v>A863</v>
          </cell>
          <cell r="AW588" t="str">
            <v>信贷工厂再就业小额贷款</v>
          </cell>
        </row>
        <row r="588">
          <cell r="AY588">
            <v>150000</v>
          </cell>
          <cell r="AZ588">
            <v>28710.62</v>
          </cell>
          <cell r="BA588">
            <v>12</v>
          </cell>
          <cell r="BB588">
            <v>0</v>
          </cell>
          <cell r="BC588" t="str">
            <v>正常结清</v>
          </cell>
          <cell r="BD588" t="str">
            <v>2022-04-03</v>
          </cell>
        </row>
        <row r="589">
          <cell r="O589" t="str">
            <v>4399978Q11904520158801</v>
          </cell>
        </row>
        <row r="589">
          <cell r="Q589" t="str">
            <v>60555103******1492</v>
          </cell>
          <cell r="R589">
            <v>150000</v>
          </cell>
          <cell r="S589">
            <v>0</v>
          </cell>
          <cell r="T589">
            <v>6.75</v>
          </cell>
          <cell r="U589" t="str">
            <v>2019-04-04</v>
          </cell>
          <cell r="V589" t="str">
            <v>2022-04-04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 t="str">
            <v>2021-04-25</v>
          </cell>
          <cell r="AB589">
            <v>151442.47</v>
          </cell>
          <cell r="AC589" t="str">
            <v>2021-06-04</v>
          </cell>
          <cell r="AD589" t="str">
            <v>正常</v>
          </cell>
        </row>
        <row r="589">
          <cell r="AF589">
            <v>0</v>
          </cell>
          <cell r="AG589">
            <v>0</v>
          </cell>
          <cell r="AH589">
            <v>0</v>
          </cell>
        </row>
        <row r="589">
          <cell r="AJ589">
            <v>0</v>
          </cell>
          <cell r="AK589">
            <v>0</v>
          </cell>
          <cell r="AL589">
            <v>0</v>
          </cell>
          <cell r="AM589" t="str">
            <v>保证</v>
          </cell>
        </row>
        <row r="589">
          <cell r="AO589">
            <v>0</v>
          </cell>
          <cell r="AP589">
            <v>0</v>
          </cell>
          <cell r="AQ589" t="str">
            <v>否</v>
          </cell>
          <cell r="AR589" t="str">
            <v>否</v>
          </cell>
          <cell r="AS589" t="str">
            <v>李玉立</v>
          </cell>
          <cell r="AT589" t="str">
            <v>20150918230</v>
          </cell>
          <cell r="AU589">
            <v>0</v>
          </cell>
          <cell r="AV589" t="str">
            <v>A863</v>
          </cell>
          <cell r="AW589" t="str">
            <v>信贷工厂再就业小额贷款</v>
          </cell>
        </row>
        <row r="589">
          <cell r="AY589">
            <v>150000</v>
          </cell>
          <cell r="AZ589">
            <v>19168.16</v>
          </cell>
          <cell r="BA589">
            <v>9</v>
          </cell>
          <cell r="BB589">
            <v>0</v>
          </cell>
          <cell r="BC589" t="str">
            <v>提前全部结清</v>
          </cell>
          <cell r="BD589" t="str">
            <v>2021-04-25</v>
          </cell>
        </row>
        <row r="590">
          <cell r="O590" t="str">
            <v>4399978Q11904526678801</v>
          </cell>
        </row>
        <row r="590">
          <cell r="Q590" t="str">
            <v>62179955*******7762</v>
          </cell>
          <cell r="R590">
            <v>100000</v>
          </cell>
          <cell r="S590">
            <v>0</v>
          </cell>
          <cell r="T590">
            <v>6.75</v>
          </cell>
          <cell r="U590" t="str">
            <v>2019-04-09</v>
          </cell>
          <cell r="V590" t="str">
            <v>2022-04-09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 t="str">
            <v>2022-04-09</v>
          </cell>
          <cell r="AB590">
            <v>100573.29</v>
          </cell>
          <cell r="AC590" t="str">
            <v>2022-04-09</v>
          </cell>
          <cell r="AD590" t="str">
            <v>正常</v>
          </cell>
        </row>
        <row r="590">
          <cell r="AF590">
            <v>0</v>
          </cell>
          <cell r="AG590">
            <v>0</v>
          </cell>
          <cell r="AH590">
            <v>0</v>
          </cell>
        </row>
        <row r="590">
          <cell r="AJ590">
            <v>1</v>
          </cell>
          <cell r="AK590">
            <v>0</v>
          </cell>
          <cell r="AL590">
            <v>0</v>
          </cell>
          <cell r="AM590" t="str">
            <v>保证</v>
          </cell>
        </row>
        <row r="590">
          <cell r="AO590">
            <v>0</v>
          </cell>
          <cell r="AP590">
            <v>0</v>
          </cell>
          <cell r="AQ590" t="str">
            <v>否</v>
          </cell>
          <cell r="AR590" t="str">
            <v>否</v>
          </cell>
          <cell r="AS590" t="str">
            <v>王斐弘</v>
          </cell>
          <cell r="AT590" t="str">
            <v>20080491970</v>
          </cell>
          <cell r="AU590">
            <v>0</v>
          </cell>
          <cell r="AV590" t="str">
            <v>A863</v>
          </cell>
          <cell r="AW590" t="str">
            <v>信贷工厂再就业小额贷款</v>
          </cell>
        </row>
        <row r="590">
          <cell r="AY590">
            <v>100000</v>
          </cell>
          <cell r="AZ590">
            <v>19140.67</v>
          </cell>
          <cell r="BA590">
            <v>12</v>
          </cell>
          <cell r="BB590">
            <v>0</v>
          </cell>
          <cell r="BC590" t="str">
            <v>正常结清</v>
          </cell>
          <cell r="BD590" t="str">
            <v>2022-04-09</v>
          </cell>
        </row>
        <row r="591">
          <cell r="O591" t="str">
            <v>4399978Q11904532060401</v>
          </cell>
        </row>
        <row r="591">
          <cell r="Q591" t="str">
            <v>62218855*******7966</v>
          </cell>
          <cell r="R591">
            <v>100000</v>
          </cell>
          <cell r="S591">
            <v>0</v>
          </cell>
          <cell r="T591">
            <v>6.75</v>
          </cell>
          <cell r="U591" t="str">
            <v>2019-04-12</v>
          </cell>
          <cell r="V591" t="str">
            <v>2022-04-12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 t="str">
            <v>2022-04-12</v>
          </cell>
          <cell r="AB591">
            <v>100573.29</v>
          </cell>
          <cell r="AC591" t="str">
            <v>2022-04-12</v>
          </cell>
          <cell r="AD591" t="str">
            <v>正常</v>
          </cell>
        </row>
        <row r="591">
          <cell r="AF591">
            <v>0</v>
          </cell>
          <cell r="AG591">
            <v>0</v>
          </cell>
          <cell r="AH591">
            <v>0</v>
          </cell>
        </row>
        <row r="591">
          <cell r="AJ591">
            <v>0</v>
          </cell>
          <cell r="AK591">
            <v>0</v>
          </cell>
          <cell r="AL591">
            <v>0</v>
          </cell>
          <cell r="AM591" t="str">
            <v>保证</v>
          </cell>
        </row>
        <row r="591">
          <cell r="AO591">
            <v>0</v>
          </cell>
          <cell r="AP591">
            <v>0</v>
          </cell>
          <cell r="AQ591" t="str">
            <v>否</v>
          </cell>
          <cell r="AR591" t="str">
            <v>否</v>
          </cell>
          <cell r="AS591" t="str">
            <v>黄署香</v>
          </cell>
          <cell r="AT591" t="str">
            <v>20080441180</v>
          </cell>
          <cell r="AU591">
            <v>0</v>
          </cell>
          <cell r="AV591" t="str">
            <v>A863</v>
          </cell>
          <cell r="AW591" t="str">
            <v>信贷工厂再就业小额贷款</v>
          </cell>
        </row>
        <row r="591">
          <cell r="AY591">
            <v>100000</v>
          </cell>
          <cell r="AZ591">
            <v>19140.42</v>
          </cell>
          <cell r="BA591">
            <v>12</v>
          </cell>
          <cell r="BB591">
            <v>0</v>
          </cell>
          <cell r="BC591" t="str">
            <v>正常结清</v>
          </cell>
          <cell r="BD591" t="str">
            <v>2022-04-12</v>
          </cell>
        </row>
        <row r="592">
          <cell r="O592" t="str">
            <v>4399978Q11904532886801</v>
          </cell>
        </row>
        <row r="592">
          <cell r="Q592" t="str">
            <v>62179955*******6724</v>
          </cell>
          <cell r="R592">
            <v>100000</v>
          </cell>
          <cell r="S592">
            <v>0</v>
          </cell>
          <cell r="T592">
            <v>6.75</v>
          </cell>
          <cell r="U592" t="str">
            <v>2019-04-12</v>
          </cell>
          <cell r="V592" t="str">
            <v>2022-04-12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 t="str">
            <v>2021-11-30</v>
          </cell>
          <cell r="AB592">
            <v>101460.96</v>
          </cell>
          <cell r="AC592" t="str">
            <v>2021-12-12</v>
          </cell>
          <cell r="AD592" t="str">
            <v>正常</v>
          </cell>
        </row>
        <row r="592">
          <cell r="AF592">
            <v>0</v>
          </cell>
          <cell r="AG592">
            <v>0</v>
          </cell>
          <cell r="AH592">
            <v>0</v>
          </cell>
        </row>
        <row r="592">
          <cell r="AJ592">
            <v>2</v>
          </cell>
          <cell r="AK592">
            <v>0</v>
          </cell>
          <cell r="AL592">
            <v>0</v>
          </cell>
          <cell r="AM592" t="str">
            <v>保证</v>
          </cell>
        </row>
        <row r="592">
          <cell r="AO592">
            <v>0</v>
          </cell>
          <cell r="AP592">
            <v>0</v>
          </cell>
          <cell r="AQ592" t="str">
            <v>否</v>
          </cell>
          <cell r="AR592" t="str">
            <v>否</v>
          </cell>
          <cell r="AS592" t="str">
            <v>黄署香</v>
          </cell>
          <cell r="AT592" t="str">
            <v>20080441180</v>
          </cell>
          <cell r="AU592">
            <v>0</v>
          </cell>
          <cell r="AV592" t="str">
            <v>A863</v>
          </cell>
          <cell r="AW592" t="str">
            <v>信贷工厂再就业小额贷款</v>
          </cell>
        </row>
        <row r="592">
          <cell r="AY592">
            <v>100000</v>
          </cell>
          <cell r="AZ592">
            <v>16681.04</v>
          </cell>
          <cell r="BA592">
            <v>11</v>
          </cell>
          <cell r="BB592">
            <v>0</v>
          </cell>
          <cell r="BC592" t="str">
            <v>提前全部结清</v>
          </cell>
          <cell r="BD592" t="str">
            <v>2021-11-30</v>
          </cell>
        </row>
        <row r="593">
          <cell r="O593" t="str">
            <v>4399978Q11904536647701</v>
          </cell>
        </row>
        <row r="593">
          <cell r="Q593" t="str">
            <v>62179955*******5079</v>
          </cell>
          <cell r="R593">
            <v>100000</v>
          </cell>
          <cell r="S593">
            <v>0</v>
          </cell>
          <cell r="T593">
            <v>6.75</v>
          </cell>
          <cell r="U593" t="str">
            <v>2019-04-16</v>
          </cell>
          <cell r="V593" t="str">
            <v>2022-04-16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 t="str">
            <v>2022-04-16</v>
          </cell>
          <cell r="AB593">
            <v>100573.29</v>
          </cell>
          <cell r="AC593" t="str">
            <v>2022-04-16</v>
          </cell>
          <cell r="AD593" t="str">
            <v>正常</v>
          </cell>
        </row>
        <row r="593">
          <cell r="AF593">
            <v>0</v>
          </cell>
          <cell r="AG593">
            <v>0</v>
          </cell>
          <cell r="AH593">
            <v>0</v>
          </cell>
        </row>
        <row r="593">
          <cell r="AJ593">
            <v>0</v>
          </cell>
          <cell r="AK593">
            <v>0</v>
          </cell>
          <cell r="AL593">
            <v>0</v>
          </cell>
          <cell r="AM593" t="str">
            <v>保证</v>
          </cell>
        </row>
        <row r="593">
          <cell r="AO593">
            <v>0</v>
          </cell>
          <cell r="AP593">
            <v>0</v>
          </cell>
          <cell r="AQ593" t="str">
            <v>否</v>
          </cell>
          <cell r="AR593" t="str">
            <v>否</v>
          </cell>
          <cell r="AS593" t="str">
            <v>刘永湘</v>
          </cell>
          <cell r="AT593" t="str">
            <v>20080490910</v>
          </cell>
          <cell r="AU593">
            <v>0</v>
          </cell>
          <cell r="AV593" t="str">
            <v>A863</v>
          </cell>
          <cell r="AW593" t="str">
            <v>信贷工厂再就业小额贷款</v>
          </cell>
        </row>
        <row r="593">
          <cell r="AY593">
            <v>100000</v>
          </cell>
          <cell r="AZ593">
            <v>19140.42</v>
          </cell>
          <cell r="BA593">
            <v>12</v>
          </cell>
          <cell r="BB593">
            <v>0</v>
          </cell>
          <cell r="BC593" t="str">
            <v>正常结清</v>
          </cell>
          <cell r="BD593" t="str">
            <v>2022-04-16</v>
          </cell>
        </row>
        <row r="594">
          <cell r="O594" t="str">
            <v>4399978Q11904538747901</v>
          </cell>
        </row>
        <row r="594">
          <cell r="Q594" t="str">
            <v>62179955*******5913</v>
          </cell>
          <cell r="R594">
            <v>100000</v>
          </cell>
          <cell r="S594">
            <v>0</v>
          </cell>
          <cell r="T594">
            <v>6.75</v>
          </cell>
          <cell r="U594" t="str">
            <v>2019-04-17</v>
          </cell>
          <cell r="V594" t="str">
            <v>2022-04-17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 t="str">
            <v>2022-04-17</v>
          </cell>
          <cell r="AB594">
            <v>100573.29</v>
          </cell>
          <cell r="AC594" t="str">
            <v>2022-04-17</v>
          </cell>
          <cell r="AD594" t="str">
            <v>正常</v>
          </cell>
        </row>
        <row r="594">
          <cell r="AF594">
            <v>0</v>
          </cell>
          <cell r="AG594">
            <v>0</v>
          </cell>
          <cell r="AH594">
            <v>0</v>
          </cell>
        </row>
        <row r="594">
          <cell r="AJ594">
            <v>0</v>
          </cell>
          <cell r="AK594">
            <v>0</v>
          </cell>
          <cell r="AL594">
            <v>0</v>
          </cell>
          <cell r="AM594" t="str">
            <v>保证</v>
          </cell>
        </row>
        <row r="594">
          <cell r="AO594">
            <v>0</v>
          </cell>
          <cell r="AP594">
            <v>0</v>
          </cell>
          <cell r="AQ594" t="str">
            <v>否</v>
          </cell>
          <cell r="AR594" t="str">
            <v>否</v>
          </cell>
          <cell r="AS594" t="str">
            <v>李玉立</v>
          </cell>
          <cell r="AT594" t="str">
            <v>20150918230</v>
          </cell>
          <cell r="AU594">
            <v>0</v>
          </cell>
          <cell r="AV594" t="str">
            <v>A863</v>
          </cell>
          <cell r="AW594" t="str">
            <v>信贷工厂再就业小额贷款</v>
          </cell>
        </row>
        <row r="594">
          <cell r="AY594">
            <v>100000</v>
          </cell>
          <cell r="AZ594">
            <v>19140.42</v>
          </cell>
          <cell r="BA594">
            <v>12</v>
          </cell>
          <cell r="BB594">
            <v>0</v>
          </cell>
          <cell r="BC594" t="str">
            <v>正常结清</v>
          </cell>
          <cell r="BD594" t="str">
            <v>2022-04-17</v>
          </cell>
        </row>
        <row r="595">
          <cell r="O595" t="str">
            <v>4399978Q11904538824401</v>
          </cell>
        </row>
        <row r="595">
          <cell r="Q595" t="str">
            <v>62179955*******6861</v>
          </cell>
          <cell r="R595">
            <v>100000</v>
          </cell>
          <cell r="S595">
            <v>0</v>
          </cell>
          <cell r="T595">
            <v>6.75</v>
          </cell>
          <cell r="U595" t="str">
            <v>2019-04-17</v>
          </cell>
          <cell r="V595" t="str">
            <v>2022-04-17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 t="str">
            <v>2022-04-17</v>
          </cell>
          <cell r="AB595">
            <v>101664.38</v>
          </cell>
          <cell r="AC595" t="str">
            <v>2022-04-17</v>
          </cell>
          <cell r="AD595" t="str">
            <v>正常</v>
          </cell>
        </row>
        <row r="595">
          <cell r="AF595">
            <v>0</v>
          </cell>
          <cell r="AG595">
            <v>0</v>
          </cell>
          <cell r="AH595">
            <v>0</v>
          </cell>
        </row>
        <row r="595">
          <cell r="AJ595">
            <v>0</v>
          </cell>
          <cell r="AK595">
            <v>0</v>
          </cell>
          <cell r="AL595">
            <v>0</v>
          </cell>
          <cell r="AM595" t="str">
            <v>保证</v>
          </cell>
        </row>
        <row r="595">
          <cell r="AO595">
            <v>0</v>
          </cell>
          <cell r="AP595">
            <v>0</v>
          </cell>
          <cell r="AQ595" t="str">
            <v>否</v>
          </cell>
          <cell r="AR595" t="str">
            <v>否</v>
          </cell>
          <cell r="AS595" t="str">
            <v>岳荷花</v>
          </cell>
          <cell r="AT595" t="str">
            <v>20131221040</v>
          </cell>
          <cell r="AU595">
            <v>0</v>
          </cell>
          <cell r="AV595" t="str">
            <v>A863</v>
          </cell>
          <cell r="AW595" t="str">
            <v>信贷工厂再就业小额贷款</v>
          </cell>
        </row>
        <row r="595">
          <cell r="AY595">
            <v>100000</v>
          </cell>
          <cell r="AZ595">
            <v>18585.62</v>
          </cell>
          <cell r="BA595">
            <v>11</v>
          </cell>
          <cell r="BB595">
            <v>0</v>
          </cell>
          <cell r="BC595" t="str">
            <v>正常结清</v>
          </cell>
          <cell r="BD595" t="str">
            <v>2022-04-17</v>
          </cell>
        </row>
        <row r="596">
          <cell r="O596" t="str">
            <v>4399978Q11904539598401</v>
          </cell>
        </row>
        <row r="596">
          <cell r="Q596" t="str">
            <v>60555100******3319</v>
          </cell>
          <cell r="R596">
            <v>100000</v>
          </cell>
          <cell r="S596">
            <v>0</v>
          </cell>
          <cell r="T596">
            <v>6.75</v>
          </cell>
          <cell r="U596" t="str">
            <v>2019-04-18</v>
          </cell>
          <cell r="V596" t="str">
            <v>2022-04-18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 t="str">
            <v>2022-02-14</v>
          </cell>
          <cell r="AB596">
            <v>101072.6</v>
          </cell>
          <cell r="AC596" t="str">
            <v>2022-03-18</v>
          </cell>
          <cell r="AD596" t="str">
            <v>正常</v>
          </cell>
        </row>
        <row r="596">
          <cell r="AF596">
            <v>0</v>
          </cell>
          <cell r="AG596">
            <v>0</v>
          </cell>
          <cell r="AH596">
            <v>0</v>
          </cell>
        </row>
        <row r="596">
          <cell r="AJ596">
            <v>0</v>
          </cell>
          <cell r="AK596">
            <v>0</v>
          </cell>
          <cell r="AL596">
            <v>0</v>
          </cell>
          <cell r="AM596" t="str">
            <v>保证</v>
          </cell>
        </row>
        <row r="596">
          <cell r="AO596">
            <v>0</v>
          </cell>
          <cell r="AP596">
            <v>0</v>
          </cell>
          <cell r="AQ596" t="str">
            <v>否</v>
          </cell>
          <cell r="AR596" t="str">
            <v>否</v>
          </cell>
          <cell r="AS596" t="str">
            <v>黄署香</v>
          </cell>
          <cell r="AT596" t="str">
            <v>20080441180</v>
          </cell>
          <cell r="AU596">
            <v>0</v>
          </cell>
          <cell r="AV596" t="str">
            <v>A863</v>
          </cell>
          <cell r="AW596" t="str">
            <v>信贷工厂再就业小额贷款</v>
          </cell>
        </row>
        <row r="596">
          <cell r="AY596">
            <v>100000</v>
          </cell>
          <cell r="AZ596">
            <v>17975.35</v>
          </cell>
          <cell r="BA596">
            <v>12</v>
          </cell>
          <cell r="BB596">
            <v>0</v>
          </cell>
          <cell r="BC596" t="str">
            <v>提前全部结清</v>
          </cell>
          <cell r="BD596" t="str">
            <v>2022-02-14</v>
          </cell>
        </row>
        <row r="597">
          <cell r="O597" t="str">
            <v>4399978Q11904542146801</v>
          </cell>
        </row>
        <row r="597">
          <cell r="Q597" t="str">
            <v>62218055*******8381</v>
          </cell>
          <cell r="R597">
            <v>100000</v>
          </cell>
          <cell r="S597">
            <v>0</v>
          </cell>
          <cell r="T597">
            <v>6.75</v>
          </cell>
          <cell r="U597" t="str">
            <v>2019-04-18</v>
          </cell>
          <cell r="V597" t="str">
            <v>2022-04-18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 t="str">
            <v>2022-04-18</v>
          </cell>
          <cell r="AB597">
            <v>100573.29</v>
          </cell>
          <cell r="AC597" t="str">
            <v>2022-04-18</v>
          </cell>
          <cell r="AD597" t="str">
            <v>正常</v>
          </cell>
        </row>
        <row r="597">
          <cell r="AF597">
            <v>0</v>
          </cell>
          <cell r="AG597">
            <v>0</v>
          </cell>
          <cell r="AH597">
            <v>0</v>
          </cell>
        </row>
        <row r="597">
          <cell r="AJ597">
            <v>2</v>
          </cell>
          <cell r="AK597">
            <v>0</v>
          </cell>
          <cell r="AL597">
            <v>0</v>
          </cell>
          <cell r="AM597" t="str">
            <v>保证</v>
          </cell>
        </row>
        <row r="597">
          <cell r="AO597">
            <v>0</v>
          </cell>
          <cell r="AP597">
            <v>0</v>
          </cell>
          <cell r="AQ597" t="str">
            <v>否</v>
          </cell>
          <cell r="AR597" t="str">
            <v>否</v>
          </cell>
          <cell r="AS597" t="str">
            <v>魏茜</v>
          </cell>
          <cell r="AT597" t="str">
            <v>20170916410</v>
          </cell>
          <cell r="AU597">
            <v>0</v>
          </cell>
          <cell r="AV597" t="str">
            <v>A863</v>
          </cell>
          <cell r="AW597" t="str">
            <v>信贷工厂再就业小额贷款</v>
          </cell>
        </row>
        <row r="597">
          <cell r="AY597">
            <v>100000</v>
          </cell>
          <cell r="AZ597">
            <v>19140.67</v>
          </cell>
          <cell r="BA597">
            <v>12</v>
          </cell>
          <cell r="BB597">
            <v>0</v>
          </cell>
          <cell r="BC597" t="str">
            <v>正常结清</v>
          </cell>
          <cell r="BD597" t="str">
            <v>2022-04-18</v>
          </cell>
        </row>
        <row r="598">
          <cell r="O598" t="str">
            <v>4399978Q11904543768901</v>
          </cell>
        </row>
        <row r="598">
          <cell r="Q598" t="str">
            <v>62109555*******5998</v>
          </cell>
          <cell r="R598">
            <v>100000</v>
          </cell>
          <cell r="S598">
            <v>0</v>
          </cell>
          <cell r="T598">
            <v>6.75</v>
          </cell>
          <cell r="U598" t="str">
            <v>2019-04-19</v>
          </cell>
          <cell r="V598" t="str">
            <v>2022-04-19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 t="str">
            <v>2022-04-19</v>
          </cell>
          <cell r="AB598">
            <v>100573.29</v>
          </cell>
          <cell r="AC598" t="str">
            <v>2022-04-19</v>
          </cell>
          <cell r="AD598" t="str">
            <v>正常</v>
          </cell>
        </row>
        <row r="598">
          <cell r="AF598">
            <v>0</v>
          </cell>
          <cell r="AG598">
            <v>0</v>
          </cell>
          <cell r="AH598">
            <v>0</v>
          </cell>
        </row>
        <row r="598">
          <cell r="AJ598">
            <v>2</v>
          </cell>
          <cell r="AK598">
            <v>0</v>
          </cell>
          <cell r="AL598">
            <v>0</v>
          </cell>
          <cell r="AM598" t="str">
            <v>保证</v>
          </cell>
        </row>
        <row r="598">
          <cell r="AO598">
            <v>0</v>
          </cell>
          <cell r="AP598">
            <v>0</v>
          </cell>
          <cell r="AQ598" t="str">
            <v>否</v>
          </cell>
          <cell r="AR598" t="str">
            <v>否</v>
          </cell>
          <cell r="AS598" t="str">
            <v>赵蓉</v>
          </cell>
          <cell r="AT598" t="str">
            <v>20080441460</v>
          </cell>
          <cell r="AU598">
            <v>0</v>
          </cell>
          <cell r="AV598" t="str">
            <v>A863</v>
          </cell>
          <cell r="AW598" t="str">
            <v>信贷工厂再就业小额贷款</v>
          </cell>
        </row>
        <row r="598">
          <cell r="AY598">
            <v>100000</v>
          </cell>
          <cell r="AZ598">
            <v>19140.82</v>
          </cell>
          <cell r="BA598">
            <v>12</v>
          </cell>
          <cell r="BB598">
            <v>0</v>
          </cell>
          <cell r="BC598" t="str">
            <v>正常结清</v>
          </cell>
          <cell r="BD598" t="str">
            <v>2022-04-19</v>
          </cell>
        </row>
        <row r="599">
          <cell r="O599" t="str">
            <v>4399978Q11904547452401</v>
          </cell>
        </row>
        <row r="599">
          <cell r="Q599" t="str">
            <v>62179955*******4110</v>
          </cell>
          <cell r="R599">
            <v>100000</v>
          </cell>
          <cell r="S599">
            <v>0</v>
          </cell>
          <cell r="T599">
            <v>6.75</v>
          </cell>
          <cell r="U599" t="str">
            <v>2019-04-23</v>
          </cell>
          <cell r="V599" t="str">
            <v>2022-04-23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 t="str">
            <v>2022-04-22</v>
          </cell>
          <cell r="AB599">
            <v>100554.79</v>
          </cell>
          <cell r="AC599" t="str">
            <v>2022-04-23</v>
          </cell>
          <cell r="AD599" t="str">
            <v>正常</v>
          </cell>
        </row>
        <row r="599">
          <cell r="AF599">
            <v>0</v>
          </cell>
          <cell r="AG599">
            <v>0</v>
          </cell>
          <cell r="AH599">
            <v>0</v>
          </cell>
        </row>
        <row r="599">
          <cell r="AJ599">
            <v>0</v>
          </cell>
          <cell r="AK599">
            <v>0</v>
          </cell>
          <cell r="AL599">
            <v>0</v>
          </cell>
          <cell r="AM599" t="str">
            <v>保证</v>
          </cell>
        </row>
        <row r="599">
          <cell r="AO599">
            <v>0</v>
          </cell>
          <cell r="AP599">
            <v>0</v>
          </cell>
          <cell r="AQ599" t="str">
            <v>否</v>
          </cell>
          <cell r="AR599" t="str">
            <v>否</v>
          </cell>
          <cell r="AS599" t="str">
            <v>岳荷花</v>
          </cell>
          <cell r="AT599" t="str">
            <v>20131221040</v>
          </cell>
          <cell r="AU599">
            <v>0</v>
          </cell>
          <cell r="AV599" t="str">
            <v>A863</v>
          </cell>
          <cell r="AW599" t="str">
            <v>信贷工厂再就业小额贷款</v>
          </cell>
        </row>
        <row r="599">
          <cell r="AY599">
            <v>100000</v>
          </cell>
          <cell r="AZ599">
            <v>19121.92</v>
          </cell>
          <cell r="BA599">
            <v>13</v>
          </cell>
          <cell r="BB599">
            <v>0</v>
          </cell>
          <cell r="BC599" t="str">
            <v>提前全部结清</v>
          </cell>
          <cell r="BD599" t="str">
            <v>2022-04-22</v>
          </cell>
        </row>
        <row r="600">
          <cell r="O600" t="str">
            <v>4399978Q11904549768701</v>
          </cell>
        </row>
        <row r="600">
          <cell r="Q600" t="str">
            <v>62109855*******3171</v>
          </cell>
          <cell r="R600">
            <v>100000</v>
          </cell>
          <cell r="S600">
            <v>0</v>
          </cell>
          <cell r="T600">
            <v>6.75</v>
          </cell>
          <cell r="U600" t="str">
            <v>2019-04-24</v>
          </cell>
          <cell r="V600" t="str">
            <v>2022-04-24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 t="str">
            <v>2022-04-18</v>
          </cell>
          <cell r="AB600">
            <v>100462.33</v>
          </cell>
          <cell r="AC600" t="str">
            <v>2022-04-24</v>
          </cell>
          <cell r="AD600" t="str">
            <v>正常</v>
          </cell>
        </row>
        <row r="600">
          <cell r="AF600">
            <v>0</v>
          </cell>
          <cell r="AG600">
            <v>0</v>
          </cell>
          <cell r="AH600">
            <v>0</v>
          </cell>
        </row>
        <row r="600">
          <cell r="AJ600">
            <v>0</v>
          </cell>
          <cell r="AK600">
            <v>0</v>
          </cell>
          <cell r="AL600">
            <v>0</v>
          </cell>
          <cell r="AM600" t="str">
            <v>保证</v>
          </cell>
        </row>
        <row r="600">
          <cell r="AO600">
            <v>0</v>
          </cell>
          <cell r="AP600">
            <v>0</v>
          </cell>
          <cell r="AQ600" t="str">
            <v>否</v>
          </cell>
          <cell r="AR600" t="str">
            <v>否</v>
          </cell>
          <cell r="AS600" t="str">
            <v>刘永湘</v>
          </cell>
          <cell r="AT600" t="str">
            <v>20080490910</v>
          </cell>
          <cell r="AU600">
            <v>0</v>
          </cell>
          <cell r="AV600" t="str">
            <v>A863</v>
          </cell>
          <cell r="AW600" t="str">
            <v>信贷工厂再就业小额贷款</v>
          </cell>
        </row>
        <row r="600">
          <cell r="AY600">
            <v>100000</v>
          </cell>
          <cell r="AZ600">
            <v>19029.46</v>
          </cell>
          <cell r="BA600">
            <v>13</v>
          </cell>
          <cell r="BB600">
            <v>0</v>
          </cell>
          <cell r="BC600" t="str">
            <v>提前全部结清</v>
          </cell>
          <cell r="BD600" t="str">
            <v>2022-04-18</v>
          </cell>
        </row>
        <row r="601">
          <cell r="O601" t="str">
            <v>4399978Q11904554310301</v>
          </cell>
        </row>
        <row r="601">
          <cell r="Q601" t="str">
            <v>62179955*******6366</v>
          </cell>
          <cell r="R601">
            <v>150000</v>
          </cell>
          <cell r="S601">
            <v>0</v>
          </cell>
          <cell r="T601">
            <v>6.75</v>
          </cell>
          <cell r="U601" t="str">
            <v>2019-04-26</v>
          </cell>
          <cell r="V601" t="str">
            <v>2022-04-26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 t="str">
            <v>2022-04-26</v>
          </cell>
          <cell r="AB601">
            <v>150859.93</v>
          </cell>
          <cell r="AC601" t="str">
            <v>2022-04-26</v>
          </cell>
          <cell r="AD601" t="str">
            <v>正常</v>
          </cell>
        </row>
        <row r="601">
          <cell r="AF601">
            <v>0</v>
          </cell>
          <cell r="AG601">
            <v>0</v>
          </cell>
          <cell r="AH601">
            <v>0</v>
          </cell>
        </row>
        <row r="601">
          <cell r="AJ601">
            <v>0</v>
          </cell>
          <cell r="AK601">
            <v>0</v>
          </cell>
          <cell r="AL601">
            <v>0</v>
          </cell>
          <cell r="AM601" t="str">
            <v>保证</v>
          </cell>
        </row>
        <row r="601">
          <cell r="AO601">
            <v>0</v>
          </cell>
          <cell r="AP601">
            <v>0</v>
          </cell>
          <cell r="AQ601" t="str">
            <v>否</v>
          </cell>
          <cell r="AR601" t="str">
            <v>否</v>
          </cell>
          <cell r="AS601" t="str">
            <v>赵蓉</v>
          </cell>
          <cell r="AT601" t="str">
            <v>20080441460</v>
          </cell>
          <cell r="AU601">
            <v>0</v>
          </cell>
          <cell r="AV601" t="str">
            <v>A863</v>
          </cell>
          <cell r="AW601" t="str">
            <v>信贷工厂再就业小额贷款</v>
          </cell>
        </row>
        <row r="601">
          <cell r="AY601">
            <v>150000</v>
          </cell>
          <cell r="AZ601">
            <v>28710.62</v>
          </cell>
          <cell r="BA601">
            <v>12</v>
          </cell>
          <cell r="BB601">
            <v>0</v>
          </cell>
          <cell r="BC601" t="str">
            <v>正常结清</v>
          </cell>
          <cell r="BD601" t="str">
            <v>2022-04-26</v>
          </cell>
        </row>
        <row r="602">
          <cell r="O602" t="str">
            <v>4399978Q11904556371201</v>
          </cell>
        </row>
        <row r="602">
          <cell r="Q602" t="str">
            <v>62179955*******7653</v>
          </cell>
          <cell r="R602">
            <v>100000</v>
          </cell>
          <cell r="S602">
            <v>0</v>
          </cell>
          <cell r="T602">
            <v>6.75</v>
          </cell>
          <cell r="U602" t="str">
            <v>2019-04-26</v>
          </cell>
          <cell r="V602" t="str">
            <v>2022-04-26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 t="str">
            <v>2022-04-26</v>
          </cell>
          <cell r="AB602">
            <v>100573.29</v>
          </cell>
          <cell r="AC602" t="str">
            <v>2022-04-26</v>
          </cell>
          <cell r="AD602" t="str">
            <v>正常</v>
          </cell>
        </row>
        <row r="602">
          <cell r="AF602">
            <v>0</v>
          </cell>
          <cell r="AG602">
            <v>0</v>
          </cell>
          <cell r="AH602">
            <v>0</v>
          </cell>
        </row>
        <row r="602">
          <cell r="AJ602">
            <v>0</v>
          </cell>
          <cell r="AK602">
            <v>0</v>
          </cell>
          <cell r="AL602">
            <v>0</v>
          </cell>
          <cell r="AM602" t="str">
            <v>保证</v>
          </cell>
        </row>
        <row r="602">
          <cell r="AO602">
            <v>0</v>
          </cell>
          <cell r="AP602">
            <v>0</v>
          </cell>
          <cell r="AQ602" t="str">
            <v>否</v>
          </cell>
          <cell r="AR602" t="str">
            <v>否</v>
          </cell>
          <cell r="AS602" t="str">
            <v>刘永湘</v>
          </cell>
          <cell r="AT602" t="str">
            <v>20080490910</v>
          </cell>
          <cell r="AU602">
            <v>0</v>
          </cell>
          <cell r="AV602" t="str">
            <v>A863</v>
          </cell>
          <cell r="AW602" t="str">
            <v>信贷工厂再就业小额贷款</v>
          </cell>
        </row>
        <row r="602">
          <cell r="AY602">
            <v>100000</v>
          </cell>
          <cell r="AZ602">
            <v>19140.42</v>
          </cell>
          <cell r="BA602">
            <v>12</v>
          </cell>
          <cell r="BB602">
            <v>0</v>
          </cell>
          <cell r="BC602" t="str">
            <v>正常结清</v>
          </cell>
          <cell r="BD602" t="str">
            <v>2022-04-26</v>
          </cell>
        </row>
        <row r="603">
          <cell r="O603" t="str">
            <v>4399978Q11904556614401</v>
          </cell>
        </row>
        <row r="603">
          <cell r="Q603" t="str">
            <v>62179955*******7695</v>
          </cell>
          <cell r="R603">
            <v>150000</v>
          </cell>
          <cell r="S603">
            <v>0</v>
          </cell>
          <cell r="T603">
            <v>6.75</v>
          </cell>
          <cell r="U603" t="str">
            <v>2019-04-30</v>
          </cell>
          <cell r="V603" t="str">
            <v>2022-04-30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 t="str">
            <v>2022-04-30</v>
          </cell>
          <cell r="AB603">
            <v>150859.93</v>
          </cell>
          <cell r="AC603" t="str">
            <v>2022-04-30</v>
          </cell>
          <cell r="AD603" t="str">
            <v>正常</v>
          </cell>
        </row>
        <row r="603">
          <cell r="AF603">
            <v>0</v>
          </cell>
          <cell r="AG603">
            <v>0</v>
          </cell>
          <cell r="AH603">
            <v>0</v>
          </cell>
        </row>
        <row r="603">
          <cell r="AJ603">
            <v>1</v>
          </cell>
          <cell r="AK603">
            <v>0</v>
          </cell>
          <cell r="AL603">
            <v>0</v>
          </cell>
          <cell r="AM603" t="str">
            <v>抵押</v>
          </cell>
          <cell r="AN603" t="str">
            <v>普通商品房</v>
          </cell>
          <cell r="AO603">
            <v>260000</v>
          </cell>
          <cell r="AP603">
            <v>0</v>
          </cell>
          <cell r="AQ603" t="str">
            <v>否</v>
          </cell>
          <cell r="AR603" t="str">
            <v>否</v>
          </cell>
          <cell r="AS603" t="str">
            <v>王斐弘</v>
          </cell>
          <cell r="AT603" t="str">
            <v>20080491970</v>
          </cell>
          <cell r="AU603">
            <v>0</v>
          </cell>
          <cell r="AV603" t="str">
            <v>A863</v>
          </cell>
          <cell r="AW603" t="str">
            <v>信贷工厂再就业小额贷款</v>
          </cell>
        </row>
        <row r="603">
          <cell r="AY603">
            <v>150000</v>
          </cell>
          <cell r="AZ603">
            <v>28710.72</v>
          </cell>
          <cell r="BA603">
            <v>12</v>
          </cell>
          <cell r="BB603">
            <v>0</v>
          </cell>
          <cell r="BC603" t="str">
            <v>正常结清</v>
          </cell>
          <cell r="BD603" t="str">
            <v>2022-04-30</v>
          </cell>
        </row>
        <row r="604">
          <cell r="O604" t="str">
            <v>4399978Q11904559224101</v>
          </cell>
        </row>
        <row r="604">
          <cell r="Q604" t="str">
            <v>62179955*******0401</v>
          </cell>
          <cell r="R604">
            <v>100000</v>
          </cell>
          <cell r="S604">
            <v>0</v>
          </cell>
          <cell r="T604">
            <v>6.75</v>
          </cell>
          <cell r="U604" t="str">
            <v>2019-04-29</v>
          </cell>
          <cell r="V604" t="str">
            <v>2022-04-29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 t="str">
            <v>2022-04-26</v>
          </cell>
          <cell r="AB604">
            <v>100517.81</v>
          </cell>
          <cell r="AC604" t="str">
            <v>2022-04-29</v>
          </cell>
          <cell r="AD604" t="str">
            <v>正常</v>
          </cell>
        </row>
        <row r="604">
          <cell r="AF604">
            <v>0</v>
          </cell>
          <cell r="AG604">
            <v>0</v>
          </cell>
          <cell r="AH604">
            <v>0</v>
          </cell>
        </row>
        <row r="604">
          <cell r="AJ604">
            <v>0</v>
          </cell>
          <cell r="AK604">
            <v>0</v>
          </cell>
          <cell r="AL604">
            <v>0</v>
          </cell>
          <cell r="AM604" t="str">
            <v>保证</v>
          </cell>
        </row>
        <row r="604">
          <cell r="AO604">
            <v>0</v>
          </cell>
          <cell r="AP604">
            <v>0</v>
          </cell>
          <cell r="AQ604" t="str">
            <v>否</v>
          </cell>
          <cell r="AR604" t="str">
            <v>否</v>
          </cell>
          <cell r="AS604" t="str">
            <v>黄署香</v>
          </cell>
          <cell r="AT604" t="str">
            <v>20080441180</v>
          </cell>
          <cell r="AU604">
            <v>0</v>
          </cell>
          <cell r="AV604" t="str">
            <v>A863</v>
          </cell>
          <cell r="AW604" t="str">
            <v>信贷工厂再就业小额贷款</v>
          </cell>
        </row>
        <row r="604">
          <cell r="AY604">
            <v>100000</v>
          </cell>
          <cell r="AZ604">
            <v>19084.94</v>
          </cell>
          <cell r="BA604">
            <v>13</v>
          </cell>
          <cell r="BB604">
            <v>0</v>
          </cell>
          <cell r="BC604" t="str">
            <v>提前全部结清</v>
          </cell>
          <cell r="BD604" t="str">
            <v>2022-04-26</v>
          </cell>
        </row>
        <row r="605">
          <cell r="O605" t="str">
            <v>4399978Q11904559587501</v>
          </cell>
        </row>
        <row r="605">
          <cell r="Q605" t="str">
            <v>62179955*******5475</v>
          </cell>
          <cell r="R605">
            <v>100000</v>
          </cell>
          <cell r="S605">
            <v>0</v>
          </cell>
          <cell r="T605">
            <v>6.75</v>
          </cell>
          <cell r="U605" t="str">
            <v>2019-04-29</v>
          </cell>
          <cell r="V605" t="str">
            <v>2022-04-29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 t="str">
            <v>2022-04-26</v>
          </cell>
          <cell r="AB605">
            <v>100517.81</v>
          </cell>
          <cell r="AC605" t="str">
            <v>2022-04-29</v>
          </cell>
          <cell r="AD605" t="str">
            <v>正常</v>
          </cell>
        </row>
        <row r="605">
          <cell r="AF605">
            <v>0</v>
          </cell>
          <cell r="AG605">
            <v>0</v>
          </cell>
          <cell r="AH605">
            <v>0</v>
          </cell>
        </row>
        <row r="605">
          <cell r="AJ605">
            <v>0</v>
          </cell>
          <cell r="AK605">
            <v>0</v>
          </cell>
          <cell r="AL605">
            <v>0</v>
          </cell>
          <cell r="AM605" t="str">
            <v>保证</v>
          </cell>
        </row>
        <row r="605">
          <cell r="AO605">
            <v>0</v>
          </cell>
          <cell r="AP605">
            <v>0</v>
          </cell>
          <cell r="AQ605" t="str">
            <v>否</v>
          </cell>
          <cell r="AR605" t="str">
            <v>否</v>
          </cell>
          <cell r="AS605" t="str">
            <v>黄署香</v>
          </cell>
          <cell r="AT605" t="str">
            <v>20080441180</v>
          </cell>
          <cell r="AU605">
            <v>0</v>
          </cell>
          <cell r="AV605" t="str">
            <v>A863</v>
          </cell>
          <cell r="AW605" t="str">
            <v>信贷工厂再就业小额贷款</v>
          </cell>
        </row>
        <row r="605">
          <cell r="AY605">
            <v>100000</v>
          </cell>
          <cell r="AZ605">
            <v>19084.94</v>
          </cell>
          <cell r="BA605">
            <v>13</v>
          </cell>
          <cell r="BB605">
            <v>0</v>
          </cell>
          <cell r="BC605" t="str">
            <v>提前全部结清</v>
          </cell>
          <cell r="BD605" t="str">
            <v>2022-04-26</v>
          </cell>
        </row>
        <row r="606">
          <cell r="O606" t="str">
            <v>4399978Q11904560422501</v>
          </cell>
        </row>
        <row r="606">
          <cell r="Q606" t="str">
            <v>62179955*******5483</v>
          </cell>
          <cell r="R606">
            <v>100000</v>
          </cell>
          <cell r="S606">
            <v>0</v>
          </cell>
          <cell r="T606">
            <v>6.75</v>
          </cell>
          <cell r="U606" t="str">
            <v>2019-04-29</v>
          </cell>
          <cell r="V606" t="str">
            <v>2022-04-29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 t="str">
            <v>2022-04-26</v>
          </cell>
          <cell r="AB606">
            <v>100517.81</v>
          </cell>
          <cell r="AC606" t="str">
            <v>2022-04-29</v>
          </cell>
          <cell r="AD606" t="str">
            <v>正常</v>
          </cell>
        </row>
        <row r="606">
          <cell r="AF606">
            <v>0</v>
          </cell>
          <cell r="AG606">
            <v>0</v>
          </cell>
          <cell r="AH606">
            <v>0</v>
          </cell>
        </row>
        <row r="606">
          <cell r="AJ606">
            <v>0</v>
          </cell>
          <cell r="AK606">
            <v>0</v>
          </cell>
          <cell r="AL606">
            <v>0</v>
          </cell>
          <cell r="AM606" t="str">
            <v>保证</v>
          </cell>
        </row>
        <row r="606">
          <cell r="AO606">
            <v>0</v>
          </cell>
          <cell r="AP606">
            <v>0</v>
          </cell>
          <cell r="AQ606" t="str">
            <v>否</v>
          </cell>
          <cell r="AR606" t="str">
            <v>否</v>
          </cell>
          <cell r="AS606" t="str">
            <v>黄署香</v>
          </cell>
          <cell r="AT606" t="str">
            <v>20080441180</v>
          </cell>
          <cell r="AU606">
            <v>0</v>
          </cell>
          <cell r="AV606" t="str">
            <v>A863</v>
          </cell>
          <cell r="AW606" t="str">
            <v>信贷工厂再就业小额贷款</v>
          </cell>
        </row>
        <row r="606">
          <cell r="AY606">
            <v>100000</v>
          </cell>
          <cell r="AZ606">
            <v>19084.94</v>
          </cell>
          <cell r="BA606">
            <v>13</v>
          </cell>
          <cell r="BB606">
            <v>0</v>
          </cell>
          <cell r="BC606" t="str">
            <v>提前全部结清</v>
          </cell>
          <cell r="BD606" t="str">
            <v>2022-04-26</v>
          </cell>
        </row>
        <row r="607">
          <cell r="O607" t="str">
            <v>4399978Q11904561301801</v>
          </cell>
        </row>
        <row r="607">
          <cell r="Q607" t="str">
            <v>62179955*******6903</v>
          </cell>
          <cell r="R607">
            <v>100000</v>
          </cell>
          <cell r="S607">
            <v>0</v>
          </cell>
          <cell r="T607">
            <v>6.75</v>
          </cell>
          <cell r="U607" t="str">
            <v>2019-04-29</v>
          </cell>
          <cell r="V607" t="str">
            <v>2022-04-29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 t="str">
            <v>2021-12-20</v>
          </cell>
          <cell r="AB607">
            <v>101516.44</v>
          </cell>
          <cell r="AC607" t="str">
            <v>2021-12-29</v>
          </cell>
          <cell r="AD607" t="str">
            <v>正常</v>
          </cell>
        </row>
        <row r="607">
          <cell r="AF607">
            <v>0</v>
          </cell>
          <cell r="AG607">
            <v>0</v>
          </cell>
          <cell r="AH607">
            <v>0</v>
          </cell>
        </row>
        <row r="607">
          <cell r="AJ607">
            <v>0</v>
          </cell>
          <cell r="AK607">
            <v>0</v>
          </cell>
          <cell r="AL607">
            <v>0</v>
          </cell>
          <cell r="AM607" t="str">
            <v>保证</v>
          </cell>
        </row>
        <row r="607">
          <cell r="AO607">
            <v>0</v>
          </cell>
          <cell r="AP607">
            <v>0</v>
          </cell>
          <cell r="AQ607" t="str">
            <v>否</v>
          </cell>
          <cell r="AR607" t="str">
            <v>否</v>
          </cell>
          <cell r="AS607" t="str">
            <v>尹向云</v>
          </cell>
          <cell r="AT607" t="str">
            <v>20080441440</v>
          </cell>
          <cell r="AU607">
            <v>0</v>
          </cell>
          <cell r="AV607" t="str">
            <v>A863</v>
          </cell>
          <cell r="AW607" t="str">
            <v>信贷工厂再就业小额贷款</v>
          </cell>
        </row>
        <row r="607">
          <cell r="AY607">
            <v>100000</v>
          </cell>
          <cell r="AZ607">
            <v>16736.31</v>
          </cell>
          <cell r="BA607">
            <v>11</v>
          </cell>
          <cell r="BB607">
            <v>0</v>
          </cell>
          <cell r="BC607" t="str">
            <v>提前全部结清</v>
          </cell>
          <cell r="BD607" t="str">
            <v>2021-12-20</v>
          </cell>
        </row>
        <row r="608">
          <cell r="O608" t="str">
            <v>4399978Q11905567040901</v>
          </cell>
        </row>
        <row r="608">
          <cell r="Q608" t="str">
            <v>62179955*******5749</v>
          </cell>
          <cell r="R608">
            <v>100000</v>
          </cell>
          <cell r="S608">
            <v>0</v>
          </cell>
          <cell r="T608">
            <v>6.75</v>
          </cell>
          <cell r="U608" t="str">
            <v>2019-05-06</v>
          </cell>
          <cell r="V608" t="str">
            <v>2022-05-06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 t="str">
            <v>2022-05-06</v>
          </cell>
          <cell r="AB608">
            <v>101128.08</v>
          </cell>
          <cell r="AC608" t="str">
            <v>2022-05-06</v>
          </cell>
          <cell r="AD608" t="str">
            <v>正常</v>
          </cell>
        </row>
        <row r="608">
          <cell r="AF608">
            <v>0</v>
          </cell>
          <cell r="AG608">
            <v>0</v>
          </cell>
          <cell r="AH608">
            <v>0</v>
          </cell>
        </row>
        <row r="608">
          <cell r="AJ608">
            <v>0</v>
          </cell>
          <cell r="AK608">
            <v>0</v>
          </cell>
          <cell r="AL608">
            <v>0</v>
          </cell>
          <cell r="AM608" t="str">
            <v>保证</v>
          </cell>
        </row>
        <row r="608">
          <cell r="AO608">
            <v>0</v>
          </cell>
          <cell r="AP608">
            <v>0</v>
          </cell>
          <cell r="AQ608" t="str">
            <v>否</v>
          </cell>
          <cell r="AR608" t="str">
            <v>否</v>
          </cell>
          <cell r="AS608" t="str">
            <v>黄署香</v>
          </cell>
          <cell r="AT608" t="str">
            <v>20080441180</v>
          </cell>
          <cell r="AU608">
            <v>0</v>
          </cell>
          <cell r="AV608" t="str">
            <v>A863</v>
          </cell>
          <cell r="AW608" t="str">
            <v>信贷工厂再就业小额贷款</v>
          </cell>
        </row>
        <row r="608">
          <cell r="AY608">
            <v>100000</v>
          </cell>
          <cell r="AZ608">
            <v>19695.21</v>
          </cell>
          <cell r="BA608">
            <v>12</v>
          </cell>
          <cell r="BB608">
            <v>0</v>
          </cell>
          <cell r="BC608" t="str">
            <v>正常结清</v>
          </cell>
          <cell r="BD608" t="str">
            <v>2022-05-06</v>
          </cell>
        </row>
        <row r="609">
          <cell r="O609" t="str">
            <v>4399978Q11905567993601</v>
          </cell>
        </row>
        <row r="609">
          <cell r="Q609" t="str">
            <v>62179955*******0911</v>
          </cell>
          <cell r="R609">
            <v>100000</v>
          </cell>
          <cell r="S609">
            <v>0</v>
          </cell>
          <cell r="T609">
            <v>6.75</v>
          </cell>
          <cell r="U609" t="str">
            <v>2019-05-06</v>
          </cell>
          <cell r="V609" t="str">
            <v>2022-05-06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 t="str">
            <v>2021-05-06</v>
          </cell>
          <cell r="AB609">
            <v>101128.08</v>
          </cell>
          <cell r="AC609" t="str">
            <v>2021-06-06</v>
          </cell>
          <cell r="AD609" t="str">
            <v>正常</v>
          </cell>
        </row>
        <row r="609">
          <cell r="AF609">
            <v>0</v>
          </cell>
          <cell r="AG609">
            <v>0</v>
          </cell>
          <cell r="AH609">
            <v>0</v>
          </cell>
        </row>
        <row r="609">
          <cell r="AJ609">
            <v>0</v>
          </cell>
          <cell r="AK609">
            <v>0</v>
          </cell>
          <cell r="AL609">
            <v>0</v>
          </cell>
          <cell r="AM609" t="str">
            <v>保证</v>
          </cell>
        </row>
        <row r="609">
          <cell r="AO609">
            <v>0</v>
          </cell>
          <cell r="AP609">
            <v>0</v>
          </cell>
          <cell r="AQ609" t="str">
            <v>否</v>
          </cell>
          <cell r="AR609" t="str">
            <v>否</v>
          </cell>
          <cell r="AS609" t="str">
            <v>尹向云</v>
          </cell>
          <cell r="AT609" t="str">
            <v>20080441440</v>
          </cell>
          <cell r="AU609">
            <v>0</v>
          </cell>
          <cell r="AV609" t="str">
            <v>A863</v>
          </cell>
          <cell r="AW609" t="str">
            <v>信贷工厂再就业小额贷款</v>
          </cell>
        </row>
        <row r="609">
          <cell r="AY609">
            <v>100000</v>
          </cell>
          <cell r="AZ609">
            <v>12945.21</v>
          </cell>
          <cell r="BA609">
            <v>9</v>
          </cell>
          <cell r="BB609">
            <v>0</v>
          </cell>
          <cell r="BC609" t="str">
            <v>提前全部结清</v>
          </cell>
          <cell r="BD609" t="str">
            <v>2021-05-06</v>
          </cell>
        </row>
        <row r="610">
          <cell r="O610" t="str">
            <v>4399978Q11905568356301</v>
          </cell>
        </row>
        <row r="610">
          <cell r="Q610" t="str">
            <v>62109855*******3416</v>
          </cell>
          <cell r="R610">
            <v>100000</v>
          </cell>
          <cell r="S610">
            <v>0</v>
          </cell>
          <cell r="T610">
            <v>6.75</v>
          </cell>
          <cell r="U610" t="str">
            <v>2019-05-06</v>
          </cell>
          <cell r="V610" t="str">
            <v>2022-05-06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 t="str">
            <v>2022-05-06</v>
          </cell>
          <cell r="AB610">
            <v>101128.08</v>
          </cell>
          <cell r="AC610" t="str">
            <v>2022-05-06</v>
          </cell>
          <cell r="AD610" t="str">
            <v>正常</v>
          </cell>
        </row>
        <row r="610">
          <cell r="AF610">
            <v>0</v>
          </cell>
          <cell r="AG610">
            <v>0</v>
          </cell>
          <cell r="AH610">
            <v>0</v>
          </cell>
        </row>
        <row r="610">
          <cell r="AJ610">
            <v>0</v>
          </cell>
          <cell r="AK610">
            <v>0</v>
          </cell>
          <cell r="AL610">
            <v>0</v>
          </cell>
          <cell r="AM610" t="str">
            <v>保证</v>
          </cell>
        </row>
        <row r="610">
          <cell r="AO610">
            <v>0</v>
          </cell>
          <cell r="AP610">
            <v>0</v>
          </cell>
          <cell r="AQ610" t="str">
            <v>否</v>
          </cell>
          <cell r="AR610" t="str">
            <v>否</v>
          </cell>
          <cell r="AS610" t="str">
            <v>尹向云</v>
          </cell>
          <cell r="AT610" t="str">
            <v>20080441440</v>
          </cell>
          <cell r="AU610">
            <v>0</v>
          </cell>
          <cell r="AV610" t="str">
            <v>A863</v>
          </cell>
          <cell r="AW610" t="str">
            <v>信贷工厂再就业小额贷款</v>
          </cell>
        </row>
        <row r="610">
          <cell r="AY610">
            <v>100000</v>
          </cell>
          <cell r="AZ610">
            <v>19695.21</v>
          </cell>
          <cell r="BA610">
            <v>12</v>
          </cell>
          <cell r="BB610">
            <v>0</v>
          </cell>
          <cell r="BC610" t="str">
            <v>正常结清</v>
          </cell>
          <cell r="BD610" t="str">
            <v>2022-05-06</v>
          </cell>
        </row>
        <row r="611">
          <cell r="O611" t="str">
            <v>4399978Q11905568999401</v>
          </cell>
        </row>
        <row r="611">
          <cell r="Q611" t="str">
            <v>62179955*******8768</v>
          </cell>
          <cell r="R611">
            <v>100000</v>
          </cell>
          <cell r="S611">
            <v>0</v>
          </cell>
          <cell r="T611">
            <v>6.75</v>
          </cell>
          <cell r="U611" t="str">
            <v>2019-05-13</v>
          </cell>
          <cell r="V611" t="str">
            <v>2022-05-13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 t="str">
            <v>2022-05-13</v>
          </cell>
          <cell r="AB611">
            <v>101128.08</v>
          </cell>
          <cell r="AC611" t="str">
            <v>2022-05-13</v>
          </cell>
          <cell r="AD611" t="str">
            <v>正常</v>
          </cell>
        </row>
        <row r="611">
          <cell r="AF611">
            <v>0</v>
          </cell>
          <cell r="AG611">
            <v>0</v>
          </cell>
          <cell r="AH611">
            <v>0</v>
          </cell>
        </row>
        <row r="611">
          <cell r="AJ611">
            <v>1</v>
          </cell>
          <cell r="AK611">
            <v>0</v>
          </cell>
          <cell r="AL611">
            <v>0</v>
          </cell>
          <cell r="AM611" t="str">
            <v>保证</v>
          </cell>
        </row>
        <row r="611">
          <cell r="AO611">
            <v>0</v>
          </cell>
          <cell r="AP611">
            <v>0</v>
          </cell>
          <cell r="AQ611" t="str">
            <v>否</v>
          </cell>
          <cell r="AR611" t="str">
            <v>否</v>
          </cell>
          <cell r="AS611" t="str">
            <v>罗凤英</v>
          </cell>
          <cell r="AT611" t="str">
            <v>20080441450</v>
          </cell>
          <cell r="AU611">
            <v>0</v>
          </cell>
          <cell r="AV611" t="str">
            <v>A863</v>
          </cell>
          <cell r="AW611" t="str">
            <v>信贷工厂再就业小额贷款</v>
          </cell>
        </row>
        <row r="611">
          <cell r="AY611">
            <v>100000</v>
          </cell>
          <cell r="AZ611">
            <v>19695.61</v>
          </cell>
          <cell r="BA611">
            <v>12</v>
          </cell>
          <cell r="BB611">
            <v>0</v>
          </cell>
          <cell r="BC611" t="str">
            <v>正常结清</v>
          </cell>
          <cell r="BD611" t="str">
            <v>2022-05-13</v>
          </cell>
        </row>
        <row r="612">
          <cell r="O612" t="str">
            <v>4399978Q11905582844801</v>
          </cell>
        </row>
        <row r="612">
          <cell r="Q612" t="str">
            <v>60555103******0807</v>
          </cell>
          <cell r="R612">
            <v>100000</v>
          </cell>
          <cell r="S612">
            <v>0</v>
          </cell>
          <cell r="T612">
            <v>6.75</v>
          </cell>
          <cell r="U612" t="str">
            <v>2019-05-16</v>
          </cell>
          <cell r="V612" t="str">
            <v>2022-05-16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 t="str">
            <v>2022-05-13</v>
          </cell>
          <cell r="AB612">
            <v>101072.6</v>
          </cell>
          <cell r="AC612" t="str">
            <v>2022-05-16</v>
          </cell>
          <cell r="AD612" t="str">
            <v>正常</v>
          </cell>
        </row>
        <row r="612">
          <cell r="AF612">
            <v>0</v>
          </cell>
          <cell r="AG612">
            <v>0</v>
          </cell>
          <cell r="AH612">
            <v>0</v>
          </cell>
        </row>
        <row r="612">
          <cell r="AJ612">
            <v>0</v>
          </cell>
          <cell r="AK612">
            <v>0</v>
          </cell>
          <cell r="AL612">
            <v>0</v>
          </cell>
          <cell r="AM612" t="str">
            <v>保证</v>
          </cell>
        </row>
        <row r="612">
          <cell r="AO612">
            <v>0</v>
          </cell>
          <cell r="AP612">
            <v>0</v>
          </cell>
          <cell r="AQ612" t="str">
            <v>否</v>
          </cell>
          <cell r="AR612" t="str">
            <v>否</v>
          </cell>
          <cell r="AS612" t="str">
            <v>葛解莲</v>
          </cell>
          <cell r="AT612" t="str">
            <v>20101215770</v>
          </cell>
          <cell r="AU612">
            <v>0</v>
          </cell>
          <cell r="AV612" t="str">
            <v>A863</v>
          </cell>
          <cell r="AW612" t="str">
            <v>信贷工厂再就业小额贷款</v>
          </cell>
        </row>
        <row r="612">
          <cell r="AY612">
            <v>100000</v>
          </cell>
          <cell r="AZ612">
            <v>19639.73</v>
          </cell>
          <cell r="BA612">
            <v>13</v>
          </cell>
          <cell r="BB612">
            <v>0</v>
          </cell>
          <cell r="BC612" t="str">
            <v>提前全部结清</v>
          </cell>
          <cell r="BD612" t="str">
            <v>2022-05-13</v>
          </cell>
        </row>
        <row r="613">
          <cell r="O613" t="str">
            <v>4399978Q11905589246501</v>
          </cell>
        </row>
        <row r="613">
          <cell r="Q613" t="str">
            <v>62179955*******7364</v>
          </cell>
          <cell r="R613">
            <v>100000</v>
          </cell>
          <cell r="S613">
            <v>0</v>
          </cell>
          <cell r="T613">
            <v>6.75</v>
          </cell>
          <cell r="U613" t="str">
            <v>2019-05-21</v>
          </cell>
          <cell r="V613" t="str">
            <v>2022-05-21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 t="str">
            <v>2021-07-12</v>
          </cell>
          <cell r="AB613">
            <v>100388.36</v>
          </cell>
          <cell r="AC613" t="str">
            <v>2021-09-21</v>
          </cell>
          <cell r="AD613" t="str">
            <v>正常</v>
          </cell>
        </row>
        <row r="613">
          <cell r="AF613">
            <v>0</v>
          </cell>
          <cell r="AG613">
            <v>0</v>
          </cell>
          <cell r="AH613">
            <v>0</v>
          </cell>
        </row>
        <row r="613">
          <cell r="AJ613">
            <v>0</v>
          </cell>
          <cell r="AK613">
            <v>0</v>
          </cell>
          <cell r="AL613">
            <v>0</v>
          </cell>
          <cell r="AM613" t="str">
            <v>保证</v>
          </cell>
        </row>
        <row r="613">
          <cell r="AO613">
            <v>0</v>
          </cell>
          <cell r="AP613">
            <v>0</v>
          </cell>
          <cell r="AQ613" t="str">
            <v>否</v>
          </cell>
          <cell r="AR613" t="str">
            <v>否</v>
          </cell>
          <cell r="AS613" t="str">
            <v>岳荷花</v>
          </cell>
          <cell r="AT613" t="str">
            <v>20131221040</v>
          </cell>
          <cell r="AU613">
            <v>0</v>
          </cell>
          <cell r="AV613" t="str">
            <v>A863</v>
          </cell>
          <cell r="AW613" t="str">
            <v>信贷工厂再就业小额贷款</v>
          </cell>
        </row>
        <row r="613">
          <cell r="AY613">
            <v>100000</v>
          </cell>
          <cell r="AZ613">
            <v>13906.86</v>
          </cell>
          <cell r="BA613">
            <v>10</v>
          </cell>
          <cell r="BB613">
            <v>0</v>
          </cell>
          <cell r="BC613" t="str">
            <v>提前全部结清</v>
          </cell>
          <cell r="BD613" t="str">
            <v>2021-07-12</v>
          </cell>
        </row>
        <row r="614">
          <cell r="O614" t="str">
            <v>4399978Q11905598323301</v>
          </cell>
        </row>
        <row r="614">
          <cell r="Q614" t="str">
            <v>62179955*******2634</v>
          </cell>
          <cell r="R614">
            <v>100000</v>
          </cell>
          <cell r="S614">
            <v>0</v>
          </cell>
          <cell r="T614">
            <v>6.75</v>
          </cell>
          <cell r="U614" t="str">
            <v>2019-05-24</v>
          </cell>
          <cell r="V614" t="str">
            <v>2022-05-24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 t="str">
            <v>2022-05-24</v>
          </cell>
          <cell r="AB614">
            <v>101645.89</v>
          </cell>
          <cell r="AC614" t="str">
            <v>2022-05-24</v>
          </cell>
          <cell r="AD614" t="str">
            <v>正常</v>
          </cell>
        </row>
        <row r="614">
          <cell r="AF614">
            <v>0</v>
          </cell>
          <cell r="AG614">
            <v>0</v>
          </cell>
          <cell r="AH614">
            <v>0</v>
          </cell>
        </row>
        <row r="614">
          <cell r="AJ614">
            <v>0</v>
          </cell>
          <cell r="AK614">
            <v>0</v>
          </cell>
          <cell r="AL614">
            <v>0</v>
          </cell>
          <cell r="AM614" t="str">
            <v>保证</v>
          </cell>
        </row>
        <row r="614">
          <cell r="AO614">
            <v>0</v>
          </cell>
          <cell r="AP614">
            <v>0</v>
          </cell>
          <cell r="AQ614" t="str">
            <v>否</v>
          </cell>
          <cell r="AR614" t="str">
            <v>否</v>
          </cell>
          <cell r="AS614" t="str">
            <v>赵蓉</v>
          </cell>
          <cell r="AT614" t="str">
            <v>20080441460</v>
          </cell>
          <cell r="AU614">
            <v>0</v>
          </cell>
          <cell r="AV614" t="str">
            <v>A863</v>
          </cell>
          <cell r="AW614" t="str">
            <v>信贷工厂再就业小额贷款</v>
          </cell>
        </row>
        <row r="614">
          <cell r="AY614">
            <v>100000</v>
          </cell>
          <cell r="AZ614">
            <v>20268.49</v>
          </cell>
          <cell r="BA614">
            <v>12</v>
          </cell>
          <cell r="BB614">
            <v>0</v>
          </cell>
          <cell r="BC614" t="str">
            <v>正常结清</v>
          </cell>
          <cell r="BD614" t="str">
            <v>2022-05-24</v>
          </cell>
        </row>
        <row r="615">
          <cell r="O615" t="str">
            <v>4399978Q11905598376201</v>
          </cell>
        </row>
        <row r="615">
          <cell r="Q615" t="str">
            <v>62179955*******2642</v>
          </cell>
          <cell r="R615">
            <v>100000</v>
          </cell>
          <cell r="S615">
            <v>0</v>
          </cell>
          <cell r="T615">
            <v>6.75</v>
          </cell>
          <cell r="U615" t="str">
            <v>2019-05-27</v>
          </cell>
          <cell r="V615" t="str">
            <v>2022-05-27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 t="str">
            <v>2022-05-27</v>
          </cell>
          <cell r="AB615">
            <v>101128.08</v>
          </cell>
          <cell r="AC615" t="str">
            <v>2022-05-27</v>
          </cell>
          <cell r="AD615" t="str">
            <v>正常</v>
          </cell>
        </row>
        <row r="615">
          <cell r="AF615">
            <v>0</v>
          </cell>
          <cell r="AG615">
            <v>0</v>
          </cell>
          <cell r="AH615">
            <v>0</v>
          </cell>
        </row>
        <row r="615">
          <cell r="AJ615">
            <v>0</v>
          </cell>
          <cell r="AK615">
            <v>0</v>
          </cell>
          <cell r="AL615">
            <v>0</v>
          </cell>
          <cell r="AM615" t="str">
            <v>保证</v>
          </cell>
        </row>
        <row r="615">
          <cell r="AO615">
            <v>0</v>
          </cell>
          <cell r="AP615">
            <v>0</v>
          </cell>
          <cell r="AQ615" t="str">
            <v>否</v>
          </cell>
          <cell r="AR615" t="str">
            <v>否</v>
          </cell>
          <cell r="AS615" t="str">
            <v>尹向云</v>
          </cell>
          <cell r="AT615" t="str">
            <v>20080441440</v>
          </cell>
          <cell r="AU615">
            <v>0</v>
          </cell>
          <cell r="AV615" t="str">
            <v>A863</v>
          </cell>
          <cell r="AW615" t="str">
            <v>信贷工厂再就业小额贷款</v>
          </cell>
        </row>
        <row r="615">
          <cell r="AY615">
            <v>100000</v>
          </cell>
          <cell r="AZ615">
            <v>19695.21</v>
          </cell>
          <cell r="BA615">
            <v>12</v>
          </cell>
          <cell r="BB615">
            <v>0</v>
          </cell>
          <cell r="BC615" t="str">
            <v>正常结清</v>
          </cell>
          <cell r="BD615" t="str">
            <v>2022-05-27</v>
          </cell>
        </row>
        <row r="616">
          <cell r="O616" t="str">
            <v>4399978Q11905599162201</v>
          </cell>
        </row>
        <row r="616">
          <cell r="Q616" t="str">
            <v>62179955*******8565</v>
          </cell>
          <cell r="R616">
            <v>100000</v>
          </cell>
          <cell r="S616">
            <v>0</v>
          </cell>
          <cell r="T616">
            <v>6.75</v>
          </cell>
          <cell r="U616" t="str">
            <v>2019-05-27</v>
          </cell>
          <cell r="V616" t="str">
            <v>2022-05-27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 t="str">
            <v>2022-05-10</v>
          </cell>
          <cell r="AB616">
            <v>100813.7</v>
          </cell>
          <cell r="AC616" t="str">
            <v>2022-05-27</v>
          </cell>
          <cell r="AD616" t="str">
            <v>正常</v>
          </cell>
        </row>
        <row r="616">
          <cell r="AF616">
            <v>0</v>
          </cell>
          <cell r="AG616">
            <v>0</v>
          </cell>
          <cell r="AH616">
            <v>0</v>
          </cell>
        </row>
        <row r="616">
          <cell r="AJ616">
            <v>0</v>
          </cell>
          <cell r="AK616">
            <v>0</v>
          </cell>
          <cell r="AL616">
            <v>0</v>
          </cell>
          <cell r="AM616" t="str">
            <v>保证</v>
          </cell>
        </row>
        <row r="616">
          <cell r="AO616">
            <v>0</v>
          </cell>
          <cell r="AP616">
            <v>0</v>
          </cell>
          <cell r="AQ616" t="str">
            <v>否</v>
          </cell>
          <cell r="AR616" t="str">
            <v>否</v>
          </cell>
          <cell r="AS616" t="str">
            <v>尹向云</v>
          </cell>
          <cell r="AT616" t="str">
            <v>20080441440</v>
          </cell>
          <cell r="AU616">
            <v>0</v>
          </cell>
          <cell r="AV616" t="str">
            <v>A863</v>
          </cell>
          <cell r="AW616" t="str">
            <v>信贷工厂再就业小额贷款</v>
          </cell>
        </row>
        <row r="616">
          <cell r="AY616">
            <v>100000</v>
          </cell>
          <cell r="AZ616">
            <v>19380.83</v>
          </cell>
          <cell r="BA616">
            <v>13</v>
          </cell>
          <cell r="BB616">
            <v>0</v>
          </cell>
          <cell r="BC616" t="str">
            <v>提前全部结清</v>
          </cell>
          <cell r="BD616" t="str">
            <v>2022-05-10</v>
          </cell>
        </row>
        <row r="617">
          <cell r="O617" t="str">
            <v>4399978Q11905605336901</v>
          </cell>
        </row>
        <row r="617">
          <cell r="Q617" t="str">
            <v>62179855*******0999</v>
          </cell>
          <cell r="R617">
            <v>100000</v>
          </cell>
          <cell r="S617">
            <v>0</v>
          </cell>
          <cell r="T617">
            <v>6.75</v>
          </cell>
          <cell r="U617" t="str">
            <v>2019-05-30</v>
          </cell>
          <cell r="V617" t="str">
            <v>2022-05-30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 t="str">
            <v>2021-11-19</v>
          </cell>
          <cell r="AB617">
            <v>100924.66</v>
          </cell>
          <cell r="AC617" t="str">
            <v>2021-12-30</v>
          </cell>
          <cell r="AD617" t="str">
            <v>正常</v>
          </cell>
        </row>
        <row r="617">
          <cell r="AF617">
            <v>0</v>
          </cell>
          <cell r="AG617">
            <v>0</v>
          </cell>
          <cell r="AH617">
            <v>0</v>
          </cell>
        </row>
        <row r="617">
          <cell r="AJ617">
            <v>0</v>
          </cell>
          <cell r="AK617">
            <v>0</v>
          </cell>
          <cell r="AL617">
            <v>0</v>
          </cell>
          <cell r="AM617" t="str">
            <v>保证</v>
          </cell>
        </row>
        <row r="617">
          <cell r="AO617">
            <v>0</v>
          </cell>
          <cell r="AP617">
            <v>0</v>
          </cell>
          <cell r="AQ617" t="str">
            <v>否</v>
          </cell>
          <cell r="AR617" t="str">
            <v>否</v>
          </cell>
          <cell r="AS617" t="str">
            <v>李玉立</v>
          </cell>
          <cell r="AT617" t="str">
            <v>20150918230</v>
          </cell>
          <cell r="AU617">
            <v>0</v>
          </cell>
          <cell r="AV617" t="str">
            <v>A863</v>
          </cell>
          <cell r="AW617" t="str">
            <v>信贷工厂再就业小额贷款</v>
          </cell>
        </row>
        <row r="617">
          <cell r="AY617">
            <v>100000</v>
          </cell>
          <cell r="AZ617">
            <v>16144.53</v>
          </cell>
          <cell r="BA617">
            <v>11</v>
          </cell>
          <cell r="BB617">
            <v>0</v>
          </cell>
          <cell r="BC617" t="str">
            <v>提前全部结清</v>
          </cell>
          <cell r="BD617" t="str">
            <v>2021-11-19</v>
          </cell>
        </row>
        <row r="618">
          <cell r="O618" t="str">
            <v>4399978Q11905609544901</v>
          </cell>
        </row>
        <row r="618">
          <cell r="Q618" t="str">
            <v>62369855*******7389</v>
          </cell>
          <cell r="R618">
            <v>100000</v>
          </cell>
          <cell r="S618">
            <v>0</v>
          </cell>
          <cell r="T618">
            <v>6.75</v>
          </cell>
          <cell r="U618" t="str">
            <v>2019-06-03</v>
          </cell>
          <cell r="V618" t="str">
            <v>2022-06-03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 t="str">
            <v>2021-05-21</v>
          </cell>
          <cell r="AB618">
            <v>100332.88</v>
          </cell>
          <cell r="AC618" t="str">
            <v>2021-06-03</v>
          </cell>
          <cell r="AD618" t="str">
            <v>正常</v>
          </cell>
        </row>
        <row r="618">
          <cell r="AF618">
            <v>0</v>
          </cell>
          <cell r="AG618">
            <v>0</v>
          </cell>
          <cell r="AH618">
            <v>0</v>
          </cell>
        </row>
        <row r="618">
          <cell r="AJ618">
            <v>0</v>
          </cell>
          <cell r="AK618">
            <v>0</v>
          </cell>
          <cell r="AL618">
            <v>0</v>
          </cell>
          <cell r="AM618" t="str">
            <v>保证</v>
          </cell>
        </row>
        <row r="618">
          <cell r="AO618">
            <v>0</v>
          </cell>
          <cell r="AP618">
            <v>0</v>
          </cell>
          <cell r="AQ618" t="str">
            <v>否</v>
          </cell>
          <cell r="AR618" t="str">
            <v>否</v>
          </cell>
          <cell r="AS618" t="str">
            <v>尹向云</v>
          </cell>
          <cell r="AT618" t="str">
            <v>20080441440</v>
          </cell>
          <cell r="AU618">
            <v>0</v>
          </cell>
          <cell r="AV618" t="str">
            <v>A863</v>
          </cell>
          <cell r="AW618" t="str">
            <v>信贷工厂再就业小额贷款</v>
          </cell>
        </row>
        <row r="618">
          <cell r="AY618">
            <v>100000</v>
          </cell>
          <cell r="AZ618">
            <v>12723.29</v>
          </cell>
          <cell r="BA618">
            <v>24</v>
          </cell>
          <cell r="BB618">
            <v>0</v>
          </cell>
          <cell r="BC618" t="str">
            <v>提前全部结清</v>
          </cell>
          <cell r="BD618" t="str">
            <v>2021-05-21</v>
          </cell>
        </row>
        <row r="619">
          <cell r="O619" t="str">
            <v>4399978Q11906611527601</v>
          </cell>
        </row>
        <row r="619">
          <cell r="Q619" t="str">
            <v>62179955*******2803</v>
          </cell>
          <cell r="R619">
            <v>100000</v>
          </cell>
          <cell r="S619">
            <v>0</v>
          </cell>
          <cell r="T619">
            <v>6.75</v>
          </cell>
          <cell r="U619" t="str">
            <v>2019-06-03</v>
          </cell>
          <cell r="V619" t="str">
            <v>2022-06-03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 t="str">
            <v>2022-06-03</v>
          </cell>
          <cell r="AB619">
            <v>101701.37</v>
          </cell>
          <cell r="AC619" t="str">
            <v>2022-06-03</v>
          </cell>
          <cell r="AD619" t="str">
            <v>正常</v>
          </cell>
        </row>
        <row r="619">
          <cell r="AF619">
            <v>0</v>
          </cell>
          <cell r="AG619">
            <v>0</v>
          </cell>
          <cell r="AH619">
            <v>0</v>
          </cell>
        </row>
        <row r="619">
          <cell r="AJ619">
            <v>0</v>
          </cell>
          <cell r="AK619">
            <v>0</v>
          </cell>
          <cell r="AL619">
            <v>0</v>
          </cell>
          <cell r="AM619" t="str">
            <v>保证</v>
          </cell>
        </row>
        <row r="619">
          <cell r="AO619">
            <v>0</v>
          </cell>
          <cell r="AP619">
            <v>0</v>
          </cell>
          <cell r="AQ619" t="str">
            <v>否</v>
          </cell>
          <cell r="AR619" t="str">
            <v>否</v>
          </cell>
          <cell r="AS619" t="str">
            <v>王斐弘</v>
          </cell>
          <cell r="AT619" t="str">
            <v>20080491970</v>
          </cell>
          <cell r="AU619">
            <v>0</v>
          </cell>
          <cell r="AV619" t="str">
            <v>A863</v>
          </cell>
          <cell r="AW619" t="str">
            <v>信贷工厂再就业小额贷款</v>
          </cell>
        </row>
        <row r="619">
          <cell r="AY619">
            <v>100000</v>
          </cell>
          <cell r="AZ619">
            <v>20268.5</v>
          </cell>
          <cell r="BA619">
            <v>12</v>
          </cell>
          <cell r="BB619">
            <v>0</v>
          </cell>
          <cell r="BC619" t="str">
            <v>正常结清</v>
          </cell>
          <cell r="BD619" t="str">
            <v>2022-06-03</v>
          </cell>
        </row>
        <row r="620">
          <cell r="O620" t="str">
            <v>4399978Q11906611596901</v>
          </cell>
        </row>
        <row r="620">
          <cell r="Q620" t="str">
            <v>62179955*******2624</v>
          </cell>
          <cell r="R620">
            <v>150000</v>
          </cell>
          <cell r="S620">
            <v>0</v>
          </cell>
          <cell r="T620">
            <v>6.75</v>
          </cell>
          <cell r="U620" t="str">
            <v>2019-06-03</v>
          </cell>
          <cell r="V620" t="str">
            <v>2022-06-03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 t="str">
            <v>2022-06-08</v>
          </cell>
          <cell r="AB620">
            <v>25006.16</v>
          </cell>
          <cell r="AC620" t="str">
            <v>2022-06-03</v>
          </cell>
          <cell r="AD620" t="str">
            <v>正常</v>
          </cell>
        </row>
        <row r="620">
          <cell r="AF620">
            <v>0</v>
          </cell>
          <cell r="AG620">
            <v>0</v>
          </cell>
          <cell r="AH620">
            <v>0</v>
          </cell>
        </row>
        <row r="620">
          <cell r="AJ620">
            <v>1</v>
          </cell>
          <cell r="AK620">
            <v>0</v>
          </cell>
          <cell r="AL620">
            <v>0</v>
          </cell>
          <cell r="AM620" t="str">
            <v>保证</v>
          </cell>
        </row>
        <row r="620">
          <cell r="AO620">
            <v>0</v>
          </cell>
          <cell r="AP620">
            <v>0</v>
          </cell>
          <cell r="AQ620" t="str">
            <v>否</v>
          </cell>
          <cell r="AR620" t="str">
            <v>否</v>
          </cell>
          <cell r="AS620" t="str">
            <v>魏茜</v>
          </cell>
          <cell r="AT620" t="str">
            <v>20170916410</v>
          </cell>
          <cell r="AU620">
            <v>0</v>
          </cell>
          <cell r="AV620" t="str">
            <v>A863</v>
          </cell>
          <cell r="AW620" t="str">
            <v>信贷工厂再就业小额贷款</v>
          </cell>
        </row>
        <row r="620">
          <cell r="AY620">
            <v>150000</v>
          </cell>
          <cell r="AZ620">
            <v>30433.42</v>
          </cell>
          <cell r="BA620">
            <v>12</v>
          </cell>
          <cell r="BB620">
            <v>0</v>
          </cell>
          <cell r="BC620" t="str">
            <v>正常结清</v>
          </cell>
          <cell r="BD620" t="str">
            <v>2022-06-08</v>
          </cell>
        </row>
        <row r="621">
          <cell r="O621" t="str">
            <v>4399978Q11906611868701</v>
          </cell>
        </row>
        <row r="621">
          <cell r="Q621" t="str">
            <v>62179955*******6264</v>
          </cell>
          <cell r="R621">
            <v>100000</v>
          </cell>
          <cell r="S621">
            <v>0</v>
          </cell>
          <cell r="T621">
            <v>6.75</v>
          </cell>
          <cell r="U621" t="str">
            <v>2019-06-03</v>
          </cell>
          <cell r="V621" t="str">
            <v>2022-06-03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 t="str">
            <v>2022-06-03</v>
          </cell>
          <cell r="AB621">
            <v>100573.29</v>
          </cell>
          <cell r="AC621" t="str">
            <v>2022-06-03</v>
          </cell>
          <cell r="AD621" t="str">
            <v>正常</v>
          </cell>
        </row>
        <row r="621">
          <cell r="AF621">
            <v>0</v>
          </cell>
          <cell r="AG621">
            <v>0</v>
          </cell>
          <cell r="AH621">
            <v>0</v>
          </cell>
        </row>
        <row r="621">
          <cell r="AJ621">
            <v>1</v>
          </cell>
          <cell r="AK621">
            <v>0</v>
          </cell>
          <cell r="AL621">
            <v>0</v>
          </cell>
          <cell r="AM621" t="str">
            <v>保证</v>
          </cell>
        </row>
        <row r="621">
          <cell r="AO621">
            <v>0</v>
          </cell>
          <cell r="AP621">
            <v>0</v>
          </cell>
          <cell r="AQ621" t="str">
            <v>否</v>
          </cell>
          <cell r="AR621" t="str">
            <v>否</v>
          </cell>
          <cell r="AS621" t="str">
            <v>尹向云</v>
          </cell>
          <cell r="AT621" t="str">
            <v>20080441440</v>
          </cell>
          <cell r="AU621">
            <v>0</v>
          </cell>
          <cell r="AV621" t="str">
            <v>A863</v>
          </cell>
          <cell r="AW621" t="str">
            <v>信贷工厂再就业小额贷款</v>
          </cell>
        </row>
        <row r="621">
          <cell r="AY621">
            <v>100000</v>
          </cell>
          <cell r="AZ621">
            <v>19714.69</v>
          </cell>
          <cell r="BA621">
            <v>35</v>
          </cell>
          <cell r="BB621">
            <v>0</v>
          </cell>
          <cell r="BC621" t="str">
            <v>正常结清</v>
          </cell>
          <cell r="BD621" t="str">
            <v>2022-06-03</v>
          </cell>
        </row>
        <row r="622">
          <cell r="O622" t="str">
            <v>4399978Q11906616639801</v>
          </cell>
        </row>
        <row r="622">
          <cell r="Q622" t="str">
            <v>62179955*******8173</v>
          </cell>
          <cell r="R622">
            <v>100000</v>
          </cell>
          <cell r="S622">
            <v>0</v>
          </cell>
          <cell r="T622">
            <v>6.75</v>
          </cell>
          <cell r="U622" t="str">
            <v>2019-06-12</v>
          </cell>
          <cell r="V622" t="str">
            <v>2022-06-12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 t="str">
            <v>2021-11-10</v>
          </cell>
          <cell r="AB622">
            <v>101091.1</v>
          </cell>
          <cell r="AC622" t="str">
            <v>2021-12-12</v>
          </cell>
          <cell r="AD622" t="str">
            <v>正常</v>
          </cell>
        </row>
        <row r="622">
          <cell r="AF622">
            <v>0</v>
          </cell>
          <cell r="AG622">
            <v>0</v>
          </cell>
          <cell r="AH622">
            <v>0</v>
          </cell>
        </row>
        <row r="622">
          <cell r="AJ622">
            <v>2</v>
          </cell>
          <cell r="AK622">
            <v>0</v>
          </cell>
          <cell r="AL622">
            <v>0</v>
          </cell>
          <cell r="AM622" t="str">
            <v>抵押</v>
          </cell>
          <cell r="AN622" t="str">
            <v>普通商品房</v>
          </cell>
          <cell r="AO622">
            <v>200000</v>
          </cell>
          <cell r="AP622">
            <v>0</v>
          </cell>
          <cell r="AQ622" t="str">
            <v>否</v>
          </cell>
          <cell r="AR622" t="str">
            <v>否</v>
          </cell>
          <cell r="AS622" t="str">
            <v>王斐弘</v>
          </cell>
          <cell r="AT622" t="str">
            <v>20080491970</v>
          </cell>
          <cell r="AU622">
            <v>0</v>
          </cell>
          <cell r="AV622" t="str">
            <v>A863</v>
          </cell>
          <cell r="AW622" t="str">
            <v>信贷工厂再就业小额贷款</v>
          </cell>
        </row>
        <row r="622">
          <cell r="AY622">
            <v>100000</v>
          </cell>
          <cell r="AZ622">
            <v>16311.37</v>
          </cell>
          <cell r="BA622">
            <v>11</v>
          </cell>
          <cell r="BB622">
            <v>0</v>
          </cell>
          <cell r="BC622" t="str">
            <v>提前全部结清</v>
          </cell>
          <cell r="BD622" t="str">
            <v>2021-11-10</v>
          </cell>
        </row>
        <row r="623">
          <cell r="O623" t="str">
            <v>4399978Q11906622295401</v>
          </cell>
        </row>
        <row r="623">
          <cell r="Q623" t="str">
            <v>62179955*******8595</v>
          </cell>
          <cell r="R623">
            <v>100000</v>
          </cell>
          <cell r="S623">
            <v>0</v>
          </cell>
          <cell r="T623">
            <v>6.75</v>
          </cell>
          <cell r="U623" t="str">
            <v>2019-06-14</v>
          </cell>
          <cell r="V623" t="str">
            <v>2022-06-14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 t="str">
            <v>2022-06-14</v>
          </cell>
          <cell r="AB623">
            <v>101701.37</v>
          </cell>
          <cell r="AC623" t="str">
            <v>2022-06-14</v>
          </cell>
          <cell r="AD623" t="str">
            <v>正常</v>
          </cell>
        </row>
        <row r="623">
          <cell r="AF623">
            <v>0</v>
          </cell>
          <cell r="AG623">
            <v>0</v>
          </cell>
          <cell r="AH623">
            <v>0</v>
          </cell>
        </row>
        <row r="623">
          <cell r="AJ623">
            <v>0</v>
          </cell>
          <cell r="AK623">
            <v>0</v>
          </cell>
          <cell r="AL623">
            <v>0</v>
          </cell>
          <cell r="AM623" t="str">
            <v>保证</v>
          </cell>
        </row>
        <row r="623">
          <cell r="AO623">
            <v>0</v>
          </cell>
          <cell r="AP623">
            <v>0</v>
          </cell>
          <cell r="AQ623" t="str">
            <v>否</v>
          </cell>
          <cell r="AR623" t="str">
            <v>否</v>
          </cell>
          <cell r="AS623" t="str">
            <v>罗凤英</v>
          </cell>
          <cell r="AT623" t="str">
            <v>20080441450</v>
          </cell>
          <cell r="AU623">
            <v>0</v>
          </cell>
          <cell r="AV623" t="str">
            <v>A863</v>
          </cell>
          <cell r="AW623" t="str">
            <v>信贷工厂再就业小额贷款</v>
          </cell>
        </row>
        <row r="623">
          <cell r="AY623">
            <v>100000</v>
          </cell>
          <cell r="AZ623">
            <v>20268.5</v>
          </cell>
          <cell r="BA623">
            <v>12</v>
          </cell>
          <cell r="BB623">
            <v>0</v>
          </cell>
          <cell r="BC623" t="str">
            <v>正常结清</v>
          </cell>
          <cell r="BD623" t="str">
            <v>2022-06-14</v>
          </cell>
        </row>
        <row r="624">
          <cell r="O624" t="str">
            <v>4399978Q11906622997101</v>
          </cell>
        </row>
        <row r="624">
          <cell r="Q624" t="str">
            <v>62179955*******3792</v>
          </cell>
          <cell r="R624">
            <v>100000</v>
          </cell>
          <cell r="S624">
            <v>0</v>
          </cell>
          <cell r="T624">
            <v>6.75</v>
          </cell>
          <cell r="U624" t="str">
            <v>2019-06-11</v>
          </cell>
          <cell r="V624" t="str">
            <v>2022-06-11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 t="str">
            <v>2021-07-19</v>
          </cell>
          <cell r="AB624">
            <v>100702.74</v>
          </cell>
          <cell r="AC624" t="str">
            <v>2021-09-11</v>
          </cell>
          <cell r="AD624" t="str">
            <v>正常</v>
          </cell>
        </row>
        <row r="624">
          <cell r="AF624">
            <v>0</v>
          </cell>
          <cell r="AG624">
            <v>0</v>
          </cell>
          <cell r="AH624">
            <v>0</v>
          </cell>
        </row>
        <row r="624">
          <cell r="AJ624">
            <v>0</v>
          </cell>
          <cell r="AK624">
            <v>0</v>
          </cell>
          <cell r="AL624">
            <v>0</v>
          </cell>
          <cell r="AM624" t="str">
            <v>保证</v>
          </cell>
        </row>
        <row r="624">
          <cell r="AO624">
            <v>0</v>
          </cell>
          <cell r="AP624">
            <v>0</v>
          </cell>
          <cell r="AQ624" t="str">
            <v>否</v>
          </cell>
          <cell r="AR624" t="str">
            <v>否</v>
          </cell>
          <cell r="AS624" t="str">
            <v>岳荷花</v>
          </cell>
          <cell r="AT624" t="str">
            <v>20131221040</v>
          </cell>
          <cell r="AU624">
            <v>0</v>
          </cell>
          <cell r="AV624" t="str">
            <v>A863</v>
          </cell>
          <cell r="AW624" t="str">
            <v>信贷工厂再就业小额贷款</v>
          </cell>
        </row>
        <row r="624">
          <cell r="AY624">
            <v>100000</v>
          </cell>
          <cell r="AZ624">
            <v>14221.24</v>
          </cell>
          <cell r="BA624">
            <v>10</v>
          </cell>
          <cell r="BB624">
            <v>0</v>
          </cell>
          <cell r="BC624" t="str">
            <v>提前全部结清</v>
          </cell>
          <cell r="BD624" t="str">
            <v>2021-07-19</v>
          </cell>
        </row>
        <row r="625">
          <cell r="O625" t="str">
            <v>4399978Q11906623226901</v>
          </cell>
        </row>
        <row r="625">
          <cell r="Q625" t="str">
            <v>62179955*******8645</v>
          </cell>
          <cell r="R625">
            <v>100000</v>
          </cell>
          <cell r="S625">
            <v>0</v>
          </cell>
          <cell r="T625">
            <v>6.75</v>
          </cell>
          <cell r="U625" t="str">
            <v>2019-06-13</v>
          </cell>
          <cell r="V625" t="str">
            <v>2022-06-13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 t="str">
            <v>2022-05-24</v>
          </cell>
          <cell r="AB625">
            <v>101331.51</v>
          </cell>
          <cell r="AC625" t="str">
            <v>2022-06-13</v>
          </cell>
          <cell r="AD625" t="str">
            <v>正常</v>
          </cell>
        </row>
        <row r="625">
          <cell r="AF625">
            <v>0</v>
          </cell>
          <cell r="AG625">
            <v>0</v>
          </cell>
          <cell r="AH625">
            <v>0</v>
          </cell>
        </row>
        <row r="625">
          <cell r="AJ625">
            <v>0</v>
          </cell>
          <cell r="AK625">
            <v>0</v>
          </cell>
          <cell r="AL625">
            <v>0</v>
          </cell>
          <cell r="AM625" t="str">
            <v>保证</v>
          </cell>
        </row>
        <row r="625">
          <cell r="AO625">
            <v>0</v>
          </cell>
          <cell r="AP625">
            <v>0</v>
          </cell>
          <cell r="AQ625" t="str">
            <v>否</v>
          </cell>
          <cell r="AR625" t="str">
            <v>否</v>
          </cell>
          <cell r="AS625" t="str">
            <v>赵蓉</v>
          </cell>
          <cell r="AT625" t="str">
            <v>20080441460</v>
          </cell>
          <cell r="AU625">
            <v>0</v>
          </cell>
          <cell r="AV625" t="str">
            <v>A863</v>
          </cell>
          <cell r="AW625" t="str">
            <v>信贷工厂再就业小额贷款</v>
          </cell>
        </row>
        <row r="625">
          <cell r="AY625">
            <v>100000</v>
          </cell>
          <cell r="AZ625">
            <v>19898.64</v>
          </cell>
          <cell r="BA625">
            <v>13</v>
          </cell>
          <cell r="BB625">
            <v>0</v>
          </cell>
          <cell r="BC625" t="str">
            <v>提前全部结清</v>
          </cell>
          <cell r="BD625" t="str">
            <v>2022-05-24</v>
          </cell>
        </row>
        <row r="626">
          <cell r="O626" t="str">
            <v>4399978Q11906623311601</v>
          </cell>
        </row>
        <row r="626">
          <cell r="Q626" t="str">
            <v>62179955*******2852</v>
          </cell>
          <cell r="R626">
            <v>100000</v>
          </cell>
          <cell r="S626">
            <v>0</v>
          </cell>
          <cell r="T626">
            <v>6.75</v>
          </cell>
          <cell r="U626" t="str">
            <v>2019-06-14</v>
          </cell>
          <cell r="V626" t="str">
            <v>2022-06-14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 t="str">
            <v>2021-06-11</v>
          </cell>
          <cell r="AB626">
            <v>101645.89</v>
          </cell>
          <cell r="AC626" t="str">
            <v>2021-06-14</v>
          </cell>
          <cell r="AD626" t="str">
            <v>正常</v>
          </cell>
        </row>
        <row r="626">
          <cell r="AF626">
            <v>0</v>
          </cell>
          <cell r="AG626">
            <v>0</v>
          </cell>
          <cell r="AH626">
            <v>0</v>
          </cell>
        </row>
        <row r="626">
          <cell r="AJ626">
            <v>0</v>
          </cell>
          <cell r="AK626">
            <v>0</v>
          </cell>
          <cell r="AL626">
            <v>0</v>
          </cell>
          <cell r="AM626" t="str">
            <v>保证</v>
          </cell>
        </row>
        <row r="626">
          <cell r="AO626">
            <v>0</v>
          </cell>
          <cell r="AP626">
            <v>0</v>
          </cell>
          <cell r="AQ626" t="str">
            <v>否</v>
          </cell>
          <cell r="AR626" t="str">
            <v>否</v>
          </cell>
          <cell r="AS626" t="str">
            <v>黄署香</v>
          </cell>
          <cell r="AT626" t="str">
            <v>20080441180</v>
          </cell>
          <cell r="AU626">
            <v>0</v>
          </cell>
          <cell r="AV626" t="str">
            <v>A863</v>
          </cell>
          <cell r="AW626" t="str">
            <v>信贷工厂再就业小额贷款</v>
          </cell>
        </row>
        <row r="626">
          <cell r="AY626">
            <v>100000</v>
          </cell>
          <cell r="AZ626">
            <v>13463.02</v>
          </cell>
          <cell r="BA626">
            <v>9</v>
          </cell>
          <cell r="BB626">
            <v>0</v>
          </cell>
          <cell r="BC626" t="str">
            <v>提前全部结清</v>
          </cell>
          <cell r="BD626" t="str">
            <v>2021-06-11</v>
          </cell>
        </row>
        <row r="627">
          <cell r="O627" t="str">
            <v>4399978Q11906623578801</v>
          </cell>
        </row>
        <row r="627">
          <cell r="Q627" t="str">
            <v>62179955*******8777</v>
          </cell>
          <cell r="R627">
            <v>100000</v>
          </cell>
          <cell r="S627">
            <v>91500</v>
          </cell>
          <cell r="T627">
            <v>6.75</v>
          </cell>
          <cell r="U627" t="str">
            <v>2019-06-14</v>
          </cell>
          <cell r="V627" t="str">
            <v>2022-06-14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 t="str">
            <v>2022-11-30</v>
          </cell>
          <cell r="AB627">
            <v>5000</v>
          </cell>
          <cell r="AC627" t="str">
            <v>2022-06-14</v>
          </cell>
          <cell r="AD627" t="str">
            <v>可疑</v>
          </cell>
        </row>
        <row r="627">
          <cell r="AF627">
            <v>0</v>
          </cell>
          <cell r="AG627">
            <v>97828.81</v>
          </cell>
          <cell r="AH627">
            <v>194</v>
          </cell>
        </row>
        <row r="627">
          <cell r="AJ627">
            <v>1</v>
          </cell>
          <cell r="AK627">
            <v>6328.81</v>
          </cell>
          <cell r="AL627">
            <v>91500</v>
          </cell>
          <cell r="AM627" t="str">
            <v>保证</v>
          </cell>
        </row>
        <row r="627">
          <cell r="AO627">
            <v>0</v>
          </cell>
          <cell r="AP627">
            <v>0</v>
          </cell>
          <cell r="AQ627" t="str">
            <v>否</v>
          </cell>
          <cell r="AR627" t="str">
            <v>否</v>
          </cell>
          <cell r="AS627" t="str">
            <v>李瑞麒</v>
          </cell>
          <cell r="AT627" t="str">
            <v>20081630360</v>
          </cell>
          <cell r="AU627">
            <v>0</v>
          </cell>
          <cell r="AV627" t="str">
            <v>A863</v>
          </cell>
          <cell r="AW627" t="str">
            <v>信贷工厂再就业小额贷款</v>
          </cell>
        </row>
        <row r="627">
          <cell r="AY627">
            <v>8500</v>
          </cell>
          <cell r="AZ627">
            <v>18567.53</v>
          </cell>
          <cell r="BA627">
            <v>12</v>
          </cell>
          <cell r="BB627">
            <v>0</v>
          </cell>
          <cell r="BC627" t="str">
            <v>未结清</v>
          </cell>
          <cell r="BD627" t="str">
            <v>2100-12-31</v>
          </cell>
        </row>
        <row r="628">
          <cell r="O628" t="str">
            <v>4399978Q11906626670101</v>
          </cell>
        </row>
        <row r="628">
          <cell r="Q628" t="str">
            <v>62179955*******1107</v>
          </cell>
          <cell r="R628">
            <v>150000</v>
          </cell>
          <cell r="S628">
            <v>0</v>
          </cell>
          <cell r="T628">
            <v>6.75</v>
          </cell>
          <cell r="U628" t="str">
            <v>2019-06-13</v>
          </cell>
          <cell r="V628" t="str">
            <v>2022-06-13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 t="str">
            <v>2022-06-13</v>
          </cell>
          <cell r="AB628">
            <v>152552.05</v>
          </cell>
          <cell r="AC628" t="str">
            <v>2022-06-13</v>
          </cell>
          <cell r="AD628" t="str">
            <v>正常</v>
          </cell>
        </row>
        <row r="628">
          <cell r="AF628">
            <v>0</v>
          </cell>
          <cell r="AG628">
            <v>0</v>
          </cell>
          <cell r="AH628">
            <v>0</v>
          </cell>
        </row>
        <row r="628">
          <cell r="AJ628">
            <v>0</v>
          </cell>
          <cell r="AK628">
            <v>0</v>
          </cell>
          <cell r="AL628">
            <v>0</v>
          </cell>
          <cell r="AM628" t="str">
            <v>保证</v>
          </cell>
        </row>
        <row r="628">
          <cell r="AO628">
            <v>0</v>
          </cell>
          <cell r="AP628">
            <v>0</v>
          </cell>
          <cell r="AQ628" t="str">
            <v>否</v>
          </cell>
          <cell r="AR628" t="str">
            <v>否</v>
          </cell>
          <cell r="AS628" t="str">
            <v>赵蓉</v>
          </cell>
          <cell r="AT628" t="str">
            <v>20080441460</v>
          </cell>
          <cell r="AU628">
            <v>0</v>
          </cell>
          <cell r="AV628" t="str">
            <v>A863</v>
          </cell>
          <cell r="AW628" t="str">
            <v>信贷工厂再就业小额贷款</v>
          </cell>
        </row>
        <row r="628">
          <cell r="AY628">
            <v>150000</v>
          </cell>
          <cell r="AZ628">
            <v>30402.74</v>
          </cell>
          <cell r="BA628">
            <v>12</v>
          </cell>
          <cell r="BB628">
            <v>0</v>
          </cell>
          <cell r="BC628" t="str">
            <v>正常结清</v>
          </cell>
          <cell r="BD628" t="str">
            <v>2022-06-13</v>
          </cell>
        </row>
        <row r="629">
          <cell r="O629" t="str">
            <v>4399978Q11906626684401</v>
          </cell>
        </row>
        <row r="629">
          <cell r="Q629" t="str">
            <v>62179955*******8959</v>
          </cell>
          <cell r="R629">
            <v>150000</v>
          </cell>
          <cell r="S629">
            <v>0</v>
          </cell>
          <cell r="T629">
            <v>6.75</v>
          </cell>
          <cell r="U629" t="str">
            <v>2019-06-14</v>
          </cell>
          <cell r="V629" t="str">
            <v>2022-06-14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 t="str">
            <v>2022-06-28</v>
          </cell>
          <cell r="AB629">
            <v>33899.85</v>
          </cell>
          <cell r="AC629" t="str">
            <v>2022-06-14</v>
          </cell>
          <cell r="AD629" t="str">
            <v>正常</v>
          </cell>
        </row>
        <row r="629">
          <cell r="AF629">
            <v>0</v>
          </cell>
          <cell r="AG629">
            <v>0</v>
          </cell>
          <cell r="AH629">
            <v>0</v>
          </cell>
        </row>
        <row r="629">
          <cell r="AJ629">
            <v>1</v>
          </cell>
          <cell r="AK629">
            <v>0</v>
          </cell>
          <cell r="AL629">
            <v>0</v>
          </cell>
          <cell r="AM629" t="str">
            <v>保证</v>
          </cell>
        </row>
        <row r="629">
          <cell r="AO629">
            <v>0</v>
          </cell>
          <cell r="AP629">
            <v>0</v>
          </cell>
          <cell r="AQ629" t="str">
            <v>否</v>
          </cell>
          <cell r="AR629" t="str">
            <v>否</v>
          </cell>
          <cell r="AS629" t="str">
            <v>李玉立</v>
          </cell>
          <cell r="AT629" t="str">
            <v>20150918230</v>
          </cell>
          <cell r="AU629">
            <v>0</v>
          </cell>
          <cell r="AV629" t="str">
            <v>A863</v>
          </cell>
          <cell r="AW629" t="str">
            <v>信贷工厂再就业小额贷款</v>
          </cell>
        </row>
        <row r="629">
          <cell r="AY629">
            <v>150000</v>
          </cell>
          <cell r="AZ629">
            <v>30665.97</v>
          </cell>
          <cell r="BA629">
            <v>12</v>
          </cell>
          <cell r="BB629">
            <v>0</v>
          </cell>
          <cell r="BC629" t="str">
            <v>正常结清</v>
          </cell>
          <cell r="BD629" t="str">
            <v>2022-06-28</v>
          </cell>
        </row>
        <row r="630">
          <cell r="O630" t="str">
            <v>4399978Q11906631053401</v>
          </cell>
        </row>
        <row r="630">
          <cell r="Q630" t="str">
            <v>62179955*******9052</v>
          </cell>
          <cell r="R630">
            <v>100000</v>
          </cell>
          <cell r="S630">
            <v>0</v>
          </cell>
          <cell r="T630">
            <v>6.75</v>
          </cell>
          <cell r="U630" t="str">
            <v>2019-06-17</v>
          </cell>
          <cell r="V630" t="str">
            <v>2022-06-17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 t="str">
            <v>2022-06-17</v>
          </cell>
          <cell r="AB630">
            <v>101701.37</v>
          </cell>
          <cell r="AC630" t="str">
            <v>2022-06-17</v>
          </cell>
          <cell r="AD630" t="str">
            <v>正常</v>
          </cell>
        </row>
        <row r="630">
          <cell r="AF630">
            <v>0</v>
          </cell>
          <cell r="AG630">
            <v>0</v>
          </cell>
          <cell r="AH630">
            <v>0</v>
          </cell>
        </row>
        <row r="630">
          <cell r="AJ630">
            <v>0</v>
          </cell>
          <cell r="AK630">
            <v>0</v>
          </cell>
          <cell r="AL630">
            <v>0</v>
          </cell>
          <cell r="AM630" t="str">
            <v>保证</v>
          </cell>
        </row>
        <row r="630">
          <cell r="AO630">
            <v>0</v>
          </cell>
          <cell r="AP630">
            <v>0</v>
          </cell>
          <cell r="AQ630" t="str">
            <v>否</v>
          </cell>
          <cell r="AR630" t="str">
            <v>否</v>
          </cell>
          <cell r="AS630" t="str">
            <v>赵蓉</v>
          </cell>
          <cell r="AT630" t="str">
            <v>20080441460</v>
          </cell>
          <cell r="AU630">
            <v>0</v>
          </cell>
          <cell r="AV630" t="str">
            <v>A863</v>
          </cell>
          <cell r="AW630" t="str">
            <v>信贷工厂再就业小额贷款</v>
          </cell>
        </row>
        <row r="630">
          <cell r="AY630">
            <v>100000</v>
          </cell>
          <cell r="AZ630">
            <v>20268.5</v>
          </cell>
          <cell r="BA630">
            <v>12</v>
          </cell>
          <cell r="BB630">
            <v>0</v>
          </cell>
          <cell r="BC630" t="str">
            <v>正常结清</v>
          </cell>
          <cell r="BD630" t="str">
            <v>2022-06-17</v>
          </cell>
        </row>
        <row r="631">
          <cell r="O631" t="str">
            <v>4399978Q11906631988401</v>
          </cell>
        </row>
        <row r="631">
          <cell r="Q631" t="str">
            <v>62109855*******9888</v>
          </cell>
          <cell r="R631">
            <v>150000</v>
          </cell>
          <cell r="S631">
            <v>0</v>
          </cell>
          <cell r="T631">
            <v>6.75</v>
          </cell>
          <cell r="U631" t="str">
            <v>2019-06-18</v>
          </cell>
          <cell r="V631" t="str">
            <v>2022-06-18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 t="str">
            <v>2022-01-11</v>
          </cell>
          <cell r="AB631">
            <v>150665.75</v>
          </cell>
          <cell r="AC631" t="str">
            <v>2022-03-18</v>
          </cell>
          <cell r="AD631" t="str">
            <v>正常</v>
          </cell>
        </row>
        <row r="631">
          <cell r="AF631">
            <v>0</v>
          </cell>
          <cell r="AG631">
            <v>0</v>
          </cell>
          <cell r="AH631">
            <v>0</v>
          </cell>
        </row>
        <row r="631">
          <cell r="AJ631">
            <v>0</v>
          </cell>
          <cell r="AK631">
            <v>0</v>
          </cell>
          <cell r="AL631">
            <v>0</v>
          </cell>
          <cell r="AM631" t="str">
            <v>保证</v>
          </cell>
        </row>
        <row r="631">
          <cell r="AO631">
            <v>0</v>
          </cell>
          <cell r="AP631">
            <v>0</v>
          </cell>
          <cell r="AQ631" t="str">
            <v>否</v>
          </cell>
          <cell r="AR631" t="str">
            <v>否</v>
          </cell>
          <cell r="AS631" t="str">
            <v>黄署香</v>
          </cell>
          <cell r="AT631" t="str">
            <v>20080441180</v>
          </cell>
          <cell r="AU631">
            <v>0</v>
          </cell>
          <cell r="AV631" t="str">
            <v>A863</v>
          </cell>
          <cell r="AW631" t="str">
            <v>信贷工厂再就业小额贷款</v>
          </cell>
        </row>
        <row r="631">
          <cell r="AY631">
            <v>150000</v>
          </cell>
          <cell r="AZ631">
            <v>26019.86</v>
          </cell>
          <cell r="BA631">
            <v>12</v>
          </cell>
          <cell r="BB631">
            <v>0</v>
          </cell>
          <cell r="BC631" t="str">
            <v>提前全部结清</v>
          </cell>
          <cell r="BD631" t="str">
            <v>2022-01-11</v>
          </cell>
        </row>
        <row r="632">
          <cell r="O632" t="str">
            <v>4399978Q11906632784701</v>
          </cell>
        </row>
        <row r="632">
          <cell r="Q632" t="str">
            <v>62179955*******8504</v>
          </cell>
          <cell r="R632">
            <v>100000</v>
          </cell>
          <cell r="S632">
            <v>0</v>
          </cell>
          <cell r="T632">
            <v>6.75</v>
          </cell>
          <cell r="U632" t="str">
            <v>2019-06-19</v>
          </cell>
          <cell r="V632" t="str">
            <v>2022-06-19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 t="str">
            <v>2022-06-19</v>
          </cell>
          <cell r="AB632">
            <v>101701.37</v>
          </cell>
          <cell r="AC632" t="str">
            <v>2022-06-19</v>
          </cell>
          <cell r="AD632" t="str">
            <v>正常</v>
          </cell>
        </row>
        <row r="632">
          <cell r="AF632">
            <v>0</v>
          </cell>
          <cell r="AG632">
            <v>0</v>
          </cell>
          <cell r="AH632">
            <v>0</v>
          </cell>
        </row>
        <row r="632">
          <cell r="AJ632">
            <v>1</v>
          </cell>
          <cell r="AK632">
            <v>0</v>
          </cell>
          <cell r="AL632">
            <v>0</v>
          </cell>
          <cell r="AM632" t="str">
            <v>保证</v>
          </cell>
        </row>
        <row r="632">
          <cell r="AO632">
            <v>0</v>
          </cell>
          <cell r="AP632">
            <v>0</v>
          </cell>
          <cell r="AQ632" t="str">
            <v>否</v>
          </cell>
          <cell r="AR632" t="str">
            <v>否</v>
          </cell>
          <cell r="AS632" t="str">
            <v>葛解莲</v>
          </cell>
          <cell r="AT632" t="str">
            <v>20101215770</v>
          </cell>
          <cell r="AU632">
            <v>0</v>
          </cell>
          <cell r="AV632" t="str">
            <v>A863</v>
          </cell>
          <cell r="AW632" t="str">
            <v>信贷工厂再就业小额贷款</v>
          </cell>
        </row>
        <row r="632">
          <cell r="AY632">
            <v>100000</v>
          </cell>
          <cell r="AZ632">
            <v>20268.9</v>
          </cell>
          <cell r="BA632">
            <v>12</v>
          </cell>
          <cell r="BB632">
            <v>0</v>
          </cell>
          <cell r="BC632" t="str">
            <v>正常结清</v>
          </cell>
          <cell r="BD632" t="str">
            <v>2022-06-19</v>
          </cell>
        </row>
        <row r="633">
          <cell r="O633" t="str">
            <v>4399978Q11906633818701</v>
          </cell>
        </row>
        <row r="633">
          <cell r="Q633" t="str">
            <v>62179955*******8728</v>
          </cell>
          <cell r="R633">
            <v>100000</v>
          </cell>
          <cell r="S633">
            <v>0</v>
          </cell>
          <cell r="T633">
            <v>6.75</v>
          </cell>
          <cell r="U633" t="str">
            <v>2019-06-19</v>
          </cell>
          <cell r="V633" t="str">
            <v>2022-06-19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 t="str">
            <v>2022-06-19</v>
          </cell>
          <cell r="AB633">
            <v>101701.37</v>
          </cell>
          <cell r="AC633" t="str">
            <v>2022-06-19</v>
          </cell>
          <cell r="AD633" t="str">
            <v>正常</v>
          </cell>
        </row>
        <row r="633">
          <cell r="AF633">
            <v>0</v>
          </cell>
          <cell r="AG633">
            <v>0</v>
          </cell>
          <cell r="AH633">
            <v>0</v>
          </cell>
        </row>
        <row r="633">
          <cell r="AJ633">
            <v>0</v>
          </cell>
          <cell r="AK633">
            <v>0</v>
          </cell>
          <cell r="AL633">
            <v>0</v>
          </cell>
          <cell r="AM633" t="str">
            <v>保证</v>
          </cell>
        </row>
        <row r="633">
          <cell r="AO633">
            <v>0</v>
          </cell>
          <cell r="AP633">
            <v>0</v>
          </cell>
          <cell r="AQ633" t="str">
            <v>否</v>
          </cell>
          <cell r="AR633" t="str">
            <v>否</v>
          </cell>
          <cell r="AS633" t="str">
            <v>刘永湘</v>
          </cell>
          <cell r="AT633" t="str">
            <v>20080490910</v>
          </cell>
          <cell r="AU633">
            <v>0</v>
          </cell>
          <cell r="AV633" t="str">
            <v>A863</v>
          </cell>
          <cell r="AW633" t="str">
            <v>信贷工厂再就业小额贷款</v>
          </cell>
        </row>
        <row r="633">
          <cell r="AY633">
            <v>100000</v>
          </cell>
          <cell r="AZ633">
            <v>20268.5</v>
          </cell>
          <cell r="BA633">
            <v>12</v>
          </cell>
          <cell r="BB633">
            <v>0</v>
          </cell>
          <cell r="BC633" t="str">
            <v>正常结清</v>
          </cell>
          <cell r="BD633" t="str">
            <v>2022-06-19</v>
          </cell>
        </row>
        <row r="634">
          <cell r="O634" t="str">
            <v>4399978Q11906640102001</v>
          </cell>
        </row>
        <row r="634">
          <cell r="Q634" t="str">
            <v>62179955*******5517</v>
          </cell>
          <cell r="R634">
            <v>100000</v>
          </cell>
          <cell r="S634">
            <v>0</v>
          </cell>
          <cell r="T634">
            <v>6.75</v>
          </cell>
          <cell r="U634" t="str">
            <v>2019-06-24</v>
          </cell>
          <cell r="V634" t="str">
            <v>2022-06-24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 t="str">
            <v>2022-05-16</v>
          </cell>
          <cell r="AB634">
            <v>100980.14</v>
          </cell>
          <cell r="AC634" t="str">
            <v>2022-06-24</v>
          </cell>
          <cell r="AD634" t="str">
            <v>正常</v>
          </cell>
        </row>
        <row r="634">
          <cell r="AF634">
            <v>0</v>
          </cell>
          <cell r="AG634">
            <v>0</v>
          </cell>
          <cell r="AH634">
            <v>0</v>
          </cell>
        </row>
        <row r="634">
          <cell r="AJ634">
            <v>1</v>
          </cell>
          <cell r="AK634">
            <v>0</v>
          </cell>
          <cell r="AL634">
            <v>0</v>
          </cell>
          <cell r="AM634" t="str">
            <v>保证</v>
          </cell>
        </row>
        <row r="634">
          <cell r="AO634">
            <v>0</v>
          </cell>
          <cell r="AP634">
            <v>0</v>
          </cell>
          <cell r="AQ634" t="str">
            <v>否</v>
          </cell>
          <cell r="AR634" t="str">
            <v>否</v>
          </cell>
          <cell r="AS634" t="str">
            <v>李玉立</v>
          </cell>
          <cell r="AT634" t="str">
            <v>20150918230</v>
          </cell>
          <cell r="AU634">
            <v>0</v>
          </cell>
          <cell r="AV634" t="str">
            <v>A863</v>
          </cell>
          <cell r="AW634" t="str">
            <v>信贷工厂再就业小额贷款</v>
          </cell>
        </row>
        <row r="634">
          <cell r="AY634">
            <v>100000</v>
          </cell>
          <cell r="AZ634">
            <v>19547.63</v>
          </cell>
          <cell r="BA634">
            <v>13</v>
          </cell>
          <cell r="BB634">
            <v>0</v>
          </cell>
          <cell r="BC634" t="str">
            <v>提前全部结清</v>
          </cell>
          <cell r="BD634" t="str">
            <v>2022-05-16</v>
          </cell>
        </row>
        <row r="635">
          <cell r="O635" t="str">
            <v>4399978Q11906650174401</v>
          </cell>
        </row>
        <row r="635">
          <cell r="Q635" t="str">
            <v>62179955*******0774</v>
          </cell>
          <cell r="R635">
            <v>100000</v>
          </cell>
          <cell r="S635">
            <v>0</v>
          </cell>
          <cell r="T635">
            <v>6.75</v>
          </cell>
          <cell r="U635" t="str">
            <v>2019-07-01</v>
          </cell>
          <cell r="V635" t="str">
            <v>2022-07-01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A635" t="str">
            <v>2021-12-08</v>
          </cell>
          <cell r="AB635">
            <v>100129.45</v>
          </cell>
          <cell r="AC635" t="str">
            <v>2022-01-01</v>
          </cell>
          <cell r="AD635" t="str">
            <v>正常</v>
          </cell>
        </row>
        <row r="635">
          <cell r="AF635">
            <v>0</v>
          </cell>
          <cell r="AG635">
            <v>0</v>
          </cell>
          <cell r="AH635">
            <v>0</v>
          </cell>
        </row>
        <row r="635">
          <cell r="AJ635">
            <v>0</v>
          </cell>
          <cell r="AK635">
            <v>0</v>
          </cell>
          <cell r="AL635">
            <v>0</v>
          </cell>
          <cell r="AM635" t="str">
            <v>保证</v>
          </cell>
        </row>
        <row r="635">
          <cell r="AO635">
            <v>0</v>
          </cell>
          <cell r="AP635">
            <v>0</v>
          </cell>
          <cell r="AQ635" t="str">
            <v>否</v>
          </cell>
          <cell r="AR635" t="str">
            <v>否</v>
          </cell>
          <cell r="AS635" t="str">
            <v>尹向云</v>
          </cell>
          <cell r="AT635" t="str">
            <v>20080441440</v>
          </cell>
          <cell r="AU635">
            <v>0</v>
          </cell>
          <cell r="AV635" t="str">
            <v>A863</v>
          </cell>
          <cell r="AW635" t="str">
            <v>信贷工厂再就业小额贷款</v>
          </cell>
        </row>
        <row r="635">
          <cell r="AY635">
            <v>100000</v>
          </cell>
          <cell r="AZ635">
            <v>15904.1</v>
          </cell>
          <cell r="BA635">
            <v>30</v>
          </cell>
          <cell r="BB635">
            <v>0</v>
          </cell>
          <cell r="BC635" t="str">
            <v>提前全部结清</v>
          </cell>
          <cell r="BD635" t="str">
            <v>2021-12-08</v>
          </cell>
        </row>
        <row r="636">
          <cell r="O636" t="str">
            <v>4399978Q11906652542401</v>
          </cell>
        </row>
        <row r="636">
          <cell r="Q636" t="str">
            <v>62179955*******1926</v>
          </cell>
          <cell r="R636">
            <v>100000</v>
          </cell>
          <cell r="S636">
            <v>0</v>
          </cell>
          <cell r="T636">
            <v>6.75</v>
          </cell>
          <cell r="U636" t="str">
            <v>2019-07-01</v>
          </cell>
          <cell r="V636" t="str">
            <v>2022-07-01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 t="str">
            <v>2022-04-01</v>
          </cell>
          <cell r="AB636">
            <v>100573.29</v>
          </cell>
          <cell r="AC636" t="str">
            <v>2022-06-01</v>
          </cell>
          <cell r="AD636" t="str">
            <v>正常</v>
          </cell>
        </row>
        <row r="636">
          <cell r="AF636">
            <v>0</v>
          </cell>
          <cell r="AG636">
            <v>0</v>
          </cell>
          <cell r="AH636">
            <v>0</v>
          </cell>
        </row>
        <row r="636">
          <cell r="AJ636">
            <v>0</v>
          </cell>
          <cell r="AK636">
            <v>0</v>
          </cell>
          <cell r="AL636">
            <v>0</v>
          </cell>
          <cell r="AM636" t="str">
            <v>保证</v>
          </cell>
        </row>
        <row r="636">
          <cell r="AO636">
            <v>0</v>
          </cell>
          <cell r="AP636">
            <v>0</v>
          </cell>
          <cell r="AQ636" t="str">
            <v>否</v>
          </cell>
          <cell r="AR636" t="str">
            <v>否</v>
          </cell>
          <cell r="AS636" t="str">
            <v>李玉立</v>
          </cell>
          <cell r="AT636" t="str">
            <v>20150918230</v>
          </cell>
          <cell r="AU636">
            <v>0</v>
          </cell>
          <cell r="AV636" t="str">
            <v>A863</v>
          </cell>
          <cell r="AW636" t="str">
            <v>信贷工厂再就业小额贷款</v>
          </cell>
        </row>
        <row r="636">
          <cell r="AY636">
            <v>100000</v>
          </cell>
          <cell r="AZ636">
            <v>18585.63</v>
          </cell>
          <cell r="BA636">
            <v>13</v>
          </cell>
          <cell r="BB636">
            <v>0</v>
          </cell>
          <cell r="BC636" t="str">
            <v>提前全部结清</v>
          </cell>
          <cell r="BD636" t="str">
            <v>2022-04-01</v>
          </cell>
        </row>
        <row r="637">
          <cell r="O637" t="str">
            <v>4399978Q11907656569701</v>
          </cell>
        </row>
        <row r="637">
          <cell r="Q637" t="str">
            <v>62179955*******6240</v>
          </cell>
          <cell r="R637">
            <v>100000</v>
          </cell>
          <cell r="S637">
            <v>0</v>
          </cell>
          <cell r="T637">
            <v>6.75</v>
          </cell>
          <cell r="U637" t="str">
            <v>2019-07-02</v>
          </cell>
          <cell r="V637" t="str">
            <v>2022-07-02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 t="str">
            <v>2021-09-06</v>
          </cell>
          <cell r="AB637">
            <v>100073.97</v>
          </cell>
          <cell r="AC637" t="str">
            <v>2021-12-02</v>
          </cell>
          <cell r="AD637" t="str">
            <v>正常</v>
          </cell>
        </row>
        <row r="637">
          <cell r="AF637">
            <v>0</v>
          </cell>
          <cell r="AG637">
            <v>0</v>
          </cell>
          <cell r="AH637">
            <v>0</v>
          </cell>
        </row>
        <row r="637">
          <cell r="AJ637">
            <v>0</v>
          </cell>
          <cell r="AK637">
            <v>0</v>
          </cell>
          <cell r="AL637">
            <v>0</v>
          </cell>
          <cell r="AM637" t="str">
            <v>保证</v>
          </cell>
        </row>
        <row r="637">
          <cell r="AO637">
            <v>0</v>
          </cell>
          <cell r="AP637">
            <v>0</v>
          </cell>
          <cell r="AQ637" t="str">
            <v>否</v>
          </cell>
          <cell r="AR637" t="str">
            <v>否</v>
          </cell>
          <cell r="AS637" t="str">
            <v>魏茜</v>
          </cell>
          <cell r="AT637" t="str">
            <v>20170916410</v>
          </cell>
          <cell r="AU637">
            <v>0</v>
          </cell>
          <cell r="AV637" t="str">
            <v>A863</v>
          </cell>
          <cell r="AW637" t="str">
            <v>信贷工厂再就业小额贷款</v>
          </cell>
        </row>
        <row r="637">
          <cell r="AY637">
            <v>100000</v>
          </cell>
          <cell r="AZ637">
            <v>14739.05</v>
          </cell>
          <cell r="BA637">
            <v>11</v>
          </cell>
          <cell r="BB637">
            <v>0</v>
          </cell>
          <cell r="BC637" t="str">
            <v>提前全部结清</v>
          </cell>
          <cell r="BD637" t="str">
            <v>2021-09-06</v>
          </cell>
        </row>
        <row r="638">
          <cell r="O638" t="str">
            <v>4399978Q11907657727101</v>
          </cell>
        </row>
        <row r="638">
          <cell r="Q638" t="str">
            <v>62179955*******7081</v>
          </cell>
          <cell r="R638">
            <v>100000</v>
          </cell>
          <cell r="S638">
            <v>0</v>
          </cell>
          <cell r="T638">
            <v>6.75</v>
          </cell>
          <cell r="U638" t="str">
            <v>2019-07-03</v>
          </cell>
          <cell r="V638" t="str">
            <v>2022-07-03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 t="str">
            <v>2022-07-04</v>
          </cell>
          <cell r="AB638">
            <v>520.15</v>
          </cell>
          <cell r="AC638" t="str">
            <v>2022-07-03</v>
          </cell>
          <cell r="AD638" t="str">
            <v>正常</v>
          </cell>
        </row>
        <row r="638">
          <cell r="AF638">
            <v>0</v>
          </cell>
          <cell r="AG638">
            <v>0</v>
          </cell>
          <cell r="AH638">
            <v>0</v>
          </cell>
        </row>
        <row r="638">
          <cell r="AJ638">
            <v>1</v>
          </cell>
          <cell r="AK638">
            <v>0</v>
          </cell>
          <cell r="AL638">
            <v>0</v>
          </cell>
          <cell r="AM638" t="str">
            <v>保证</v>
          </cell>
        </row>
        <row r="638">
          <cell r="AO638">
            <v>0</v>
          </cell>
          <cell r="AP638">
            <v>0</v>
          </cell>
          <cell r="AQ638" t="str">
            <v>否</v>
          </cell>
          <cell r="AR638" t="str">
            <v>否</v>
          </cell>
          <cell r="AS638" t="str">
            <v>尹向云</v>
          </cell>
          <cell r="AT638" t="str">
            <v>20080441440</v>
          </cell>
          <cell r="AU638">
            <v>0</v>
          </cell>
          <cell r="AV638" t="str">
            <v>A863</v>
          </cell>
          <cell r="AW638" t="str">
            <v>信贷工厂再就业小额贷款</v>
          </cell>
        </row>
        <row r="638">
          <cell r="AY638">
            <v>100000</v>
          </cell>
          <cell r="AZ638">
            <v>20268.63</v>
          </cell>
          <cell r="BA638">
            <v>13</v>
          </cell>
          <cell r="BB638">
            <v>0</v>
          </cell>
          <cell r="BC638" t="str">
            <v>正常结清</v>
          </cell>
          <cell r="BD638" t="str">
            <v>2022-07-04</v>
          </cell>
        </row>
        <row r="639">
          <cell r="O639" t="str">
            <v>4399978Q11907658268401</v>
          </cell>
        </row>
        <row r="639">
          <cell r="Q639" t="str">
            <v>62179961*******1089</v>
          </cell>
          <cell r="R639">
            <v>100000</v>
          </cell>
          <cell r="S639">
            <v>0</v>
          </cell>
          <cell r="T639">
            <v>6.75</v>
          </cell>
          <cell r="U639" t="str">
            <v>2019-07-03</v>
          </cell>
          <cell r="V639" t="str">
            <v>2022-07-03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 t="str">
            <v>2022-07-03</v>
          </cell>
          <cell r="AB639">
            <v>100554.79</v>
          </cell>
          <cell r="AC639" t="str">
            <v>2022-07-03</v>
          </cell>
          <cell r="AD639" t="str">
            <v>正常</v>
          </cell>
        </row>
        <row r="639">
          <cell r="AF639">
            <v>0</v>
          </cell>
          <cell r="AG639">
            <v>0</v>
          </cell>
          <cell r="AH639">
            <v>0</v>
          </cell>
        </row>
        <row r="639">
          <cell r="AJ639">
            <v>0</v>
          </cell>
          <cell r="AK639">
            <v>0</v>
          </cell>
          <cell r="AL639">
            <v>0</v>
          </cell>
          <cell r="AM639" t="str">
            <v>保证</v>
          </cell>
        </row>
        <row r="639">
          <cell r="AO639">
            <v>0</v>
          </cell>
          <cell r="AP639">
            <v>0</v>
          </cell>
          <cell r="AQ639" t="str">
            <v>否</v>
          </cell>
          <cell r="AR639" t="str">
            <v>否</v>
          </cell>
          <cell r="AS639" t="str">
            <v>王斐弘</v>
          </cell>
          <cell r="AT639" t="str">
            <v>20080491970</v>
          </cell>
          <cell r="AU639">
            <v>0</v>
          </cell>
          <cell r="AV639" t="str">
            <v>A863</v>
          </cell>
          <cell r="AW639" t="str">
            <v>信贷工厂再就业小额贷款</v>
          </cell>
        </row>
        <row r="639">
          <cell r="AY639">
            <v>100000</v>
          </cell>
          <cell r="AZ639">
            <v>20268.5</v>
          </cell>
          <cell r="BA639">
            <v>13</v>
          </cell>
          <cell r="BB639">
            <v>0</v>
          </cell>
          <cell r="BC639" t="str">
            <v>正常结清</v>
          </cell>
          <cell r="BD639" t="str">
            <v>2022-07-03</v>
          </cell>
        </row>
        <row r="640">
          <cell r="O640" t="str">
            <v>4399978Q11907659354801</v>
          </cell>
        </row>
        <row r="640">
          <cell r="Q640" t="str">
            <v>62179955*******7172</v>
          </cell>
          <cell r="R640">
            <v>100000</v>
          </cell>
          <cell r="S640">
            <v>0</v>
          </cell>
          <cell r="T640">
            <v>6.75</v>
          </cell>
          <cell r="U640" t="str">
            <v>2019-07-04</v>
          </cell>
          <cell r="V640" t="str">
            <v>2022-07-04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 t="str">
            <v>2022-07-04</v>
          </cell>
          <cell r="AB640">
            <v>100554.79</v>
          </cell>
          <cell r="AC640" t="str">
            <v>2022-07-04</v>
          </cell>
          <cell r="AD640" t="str">
            <v>正常</v>
          </cell>
        </row>
        <row r="640">
          <cell r="AF640">
            <v>0</v>
          </cell>
          <cell r="AG640">
            <v>0</v>
          </cell>
          <cell r="AH640">
            <v>0</v>
          </cell>
        </row>
        <row r="640">
          <cell r="AJ640">
            <v>0</v>
          </cell>
          <cell r="AK640">
            <v>0</v>
          </cell>
          <cell r="AL640">
            <v>0</v>
          </cell>
          <cell r="AM640" t="str">
            <v>保证</v>
          </cell>
        </row>
        <row r="640">
          <cell r="AO640">
            <v>0</v>
          </cell>
          <cell r="AP640">
            <v>0</v>
          </cell>
          <cell r="AQ640" t="str">
            <v>否</v>
          </cell>
          <cell r="AR640" t="str">
            <v>否</v>
          </cell>
          <cell r="AS640" t="str">
            <v>黄署香</v>
          </cell>
          <cell r="AT640" t="str">
            <v>20080441180</v>
          </cell>
          <cell r="AU640">
            <v>0</v>
          </cell>
          <cell r="AV640" t="str">
            <v>A863</v>
          </cell>
          <cell r="AW640" t="str">
            <v>信贷工厂再就业小额贷款</v>
          </cell>
        </row>
        <row r="640">
          <cell r="AY640">
            <v>100000</v>
          </cell>
          <cell r="AZ640">
            <v>20268.5</v>
          </cell>
          <cell r="BA640">
            <v>13</v>
          </cell>
          <cell r="BB640">
            <v>0</v>
          </cell>
          <cell r="BC640" t="str">
            <v>正常结清</v>
          </cell>
          <cell r="BD640" t="str">
            <v>2022-07-04</v>
          </cell>
        </row>
        <row r="641">
          <cell r="O641" t="str">
            <v>4399978Q11907661819501</v>
          </cell>
        </row>
        <row r="641">
          <cell r="Q641" t="str">
            <v>62179955*******7362</v>
          </cell>
          <cell r="R641">
            <v>100000</v>
          </cell>
          <cell r="S641">
            <v>0</v>
          </cell>
          <cell r="T641">
            <v>6.75</v>
          </cell>
          <cell r="U641" t="str">
            <v>2019-07-08</v>
          </cell>
          <cell r="V641" t="str">
            <v>2022-07-08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 t="str">
            <v>2022-07-08</v>
          </cell>
          <cell r="AB641">
            <v>100554.79</v>
          </cell>
          <cell r="AC641" t="str">
            <v>2022-07-08</v>
          </cell>
          <cell r="AD641" t="str">
            <v>正常</v>
          </cell>
        </row>
        <row r="641">
          <cell r="AF641">
            <v>0</v>
          </cell>
          <cell r="AG641">
            <v>0</v>
          </cell>
          <cell r="AH641">
            <v>0</v>
          </cell>
        </row>
        <row r="641">
          <cell r="AJ641">
            <v>1</v>
          </cell>
          <cell r="AK641">
            <v>0</v>
          </cell>
          <cell r="AL641">
            <v>0</v>
          </cell>
          <cell r="AM641" t="str">
            <v>保证</v>
          </cell>
        </row>
        <row r="641">
          <cell r="AO641">
            <v>0</v>
          </cell>
          <cell r="AP641">
            <v>0</v>
          </cell>
          <cell r="AQ641" t="str">
            <v>否</v>
          </cell>
          <cell r="AR641" t="str">
            <v>否</v>
          </cell>
          <cell r="AS641" t="str">
            <v>李玉立</v>
          </cell>
          <cell r="AT641" t="str">
            <v>20150918230</v>
          </cell>
          <cell r="AU641">
            <v>0</v>
          </cell>
          <cell r="AV641" t="str">
            <v>A863</v>
          </cell>
          <cell r="AW641" t="str">
            <v>信贷工厂再就业小额贷款</v>
          </cell>
        </row>
        <row r="641">
          <cell r="AY641">
            <v>100000</v>
          </cell>
          <cell r="AZ641">
            <v>20269.26</v>
          </cell>
          <cell r="BA641">
            <v>13</v>
          </cell>
          <cell r="BB641">
            <v>0</v>
          </cell>
          <cell r="BC641" t="str">
            <v>正常结清</v>
          </cell>
          <cell r="BD641" t="str">
            <v>2022-07-08</v>
          </cell>
        </row>
        <row r="642">
          <cell r="O642" t="str">
            <v>4399978Q11907662565701</v>
          </cell>
        </row>
        <row r="642">
          <cell r="Q642" t="str">
            <v>62179955*******7396</v>
          </cell>
          <cell r="R642">
            <v>100000</v>
          </cell>
          <cell r="S642">
            <v>0</v>
          </cell>
          <cell r="T642">
            <v>6.75</v>
          </cell>
          <cell r="U642" t="str">
            <v>2019-07-08</v>
          </cell>
          <cell r="V642" t="str">
            <v>2022-07-08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 t="str">
            <v>2022-05-05</v>
          </cell>
          <cell r="AB642">
            <v>101072.6</v>
          </cell>
          <cell r="AC642" t="str">
            <v>2022-06-08</v>
          </cell>
          <cell r="AD642" t="str">
            <v>正常</v>
          </cell>
        </row>
        <row r="642">
          <cell r="AF642">
            <v>0</v>
          </cell>
          <cell r="AG642">
            <v>0</v>
          </cell>
          <cell r="AH642">
            <v>0</v>
          </cell>
        </row>
        <row r="642">
          <cell r="AJ642">
            <v>0</v>
          </cell>
          <cell r="AK642">
            <v>0</v>
          </cell>
          <cell r="AL642">
            <v>0</v>
          </cell>
          <cell r="AM642" t="str">
            <v>保证</v>
          </cell>
        </row>
        <row r="642">
          <cell r="AO642">
            <v>0</v>
          </cell>
          <cell r="AP642">
            <v>0</v>
          </cell>
          <cell r="AQ642" t="str">
            <v>否</v>
          </cell>
          <cell r="AR642" t="str">
            <v>否</v>
          </cell>
          <cell r="AS642" t="str">
            <v>尹向云</v>
          </cell>
          <cell r="AT642" t="str">
            <v>20080441440</v>
          </cell>
          <cell r="AU642">
            <v>0</v>
          </cell>
          <cell r="AV642" t="str">
            <v>A863</v>
          </cell>
          <cell r="AW642" t="str">
            <v>信贷工厂再就业小额贷款</v>
          </cell>
        </row>
        <row r="642">
          <cell r="AY642">
            <v>100000</v>
          </cell>
          <cell r="AZ642">
            <v>19084.94</v>
          </cell>
          <cell r="BA642">
            <v>13</v>
          </cell>
          <cell r="BB642">
            <v>0</v>
          </cell>
          <cell r="BC642" t="str">
            <v>提前全部结清</v>
          </cell>
          <cell r="BD642" t="str">
            <v>2022-05-05</v>
          </cell>
        </row>
        <row r="643">
          <cell r="O643" t="str">
            <v>4399978Q11907667950401</v>
          </cell>
        </row>
        <row r="643">
          <cell r="Q643" t="str">
            <v>62179955*******8307</v>
          </cell>
          <cell r="R643">
            <v>100000</v>
          </cell>
          <cell r="S643">
            <v>0</v>
          </cell>
          <cell r="T643">
            <v>6.75</v>
          </cell>
          <cell r="U643" t="str">
            <v>2019-07-10</v>
          </cell>
          <cell r="V643" t="str">
            <v>2022-07-10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 t="str">
            <v>2021-05-12</v>
          </cell>
          <cell r="AB643">
            <v>101165.07</v>
          </cell>
          <cell r="AC643" t="str">
            <v>2021-06-10</v>
          </cell>
          <cell r="AD643" t="str">
            <v>正常</v>
          </cell>
        </row>
        <row r="643">
          <cell r="AF643">
            <v>0</v>
          </cell>
          <cell r="AG643">
            <v>0</v>
          </cell>
          <cell r="AH643">
            <v>0</v>
          </cell>
        </row>
        <row r="643">
          <cell r="AJ643">
            <v>0</v>
          </cell>
          <cell r="AK643">
            <v>0</v>
          </cell>
          <cell r="AL643">
            <v>0</v>
          </cell>
          <cell r="AM643" t="str">
            <v>保证</v>
          </cell>
        </row>
        <row r="643">
          <cell r="AO643">
            <v>0</v>
          </cell>
          <cell r="AP643">
            <v>0</v>
          </cell>
          <cell r="AQ643" t="str">
            <v>否</v>
          </cell>
          <cell r="AR643" t="str">
            <v>否</v>
          </cell>
          <cell r="AS643" t="str">
            <v>黄署香</v>
          </cell>
          <cell r="AT643" t="str">
            <v>20080441180</v>
          </cell>
          <cell r="AU643">
            <v>0</v>
          </cell>
          <cell r="AV643" t="str">
            <v>A863</v>
          </cell>
          <cell r="AW643" t="str">
            <v>信贷工厂再就业小额贷款</v>
          </cell>
        </row>
        <row r="643">
          <cell r="AY643">
            <v>100000</v>
          </cell>
          <cell r="AZ643">
            <v>12427.41</v>
          </cell>
          <cell r="BA643">
            <v>9</v>
          </cell>
          <cell r="BB643">
            <v>0</v>
          </cell>
          <cell r="BC643" t="str">
            <v>提前全部结清</v>
          </cell>
          <cell r="BD643" t="str">
            <v>2021-05-12</v>
          </cell>
        </row>
        <row r="644">
          <cell r="O644" t="str">
            <v>4399978Q11907673896001</v>
          </cell>
        </row>
        <row r="644">
          <cell r="Q644" t="str">
            <v>62179955*******8113</v>
          </cell>
          <cell r="R644">
            <v>100000</v>
          </cell>
          <cell r="S644">
            <v>0</v>
          </cell>
          <cell r="T644">
            <v>6.75</v>
          </cell>
          <cell r="U644" t="str">
            <v>2019-07-15</v>
          </cell>
          <cell r="V644" t="str">
            <v>2022-07-15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 t="str">
            <v>2021-12-15</v>
          </cell>
          <cell r="AB644">
            <v>101682.88</v>
          </cell>
          <cell r="AC644" t="str">
            <v>2022-03-15</v>
          </cell>
          <cell r="AD644" t="str">
            <v>正常</v>
          </cell>
        </row>
        <row r="644">
          <cell r="AF644">
            <v>0</v>
          </cell>
          <cell r="AG644">
            <v>0</v>
          </cell>
          <cell r="AH644">
            <v>0</v>
          </cell>
        </row>
        <row r="644">
          <cell r="AJ644">
            <v>0</v>
          </cell>
          <cell r="AK644">
            <v>0</v>
          </cell>
          <cell r="AL644">
            <v>0</v>
          </cell>
          <cell r="AM644" t="str">
            <v>保证</v>
          </cell>
        </row>
        <row r="644">
          <cell r="AO644">
            <v>0</v>
          </cell>
          <cell r="AP644">
            <v>0</v>
          </cell>
          <cell r="AQ644" t="str">
            <v>否</v>
          </cell>
          <cell r="AR644" t="str">
            <v>否</v>
          </cell>
          <cell r="AS644" t="str">
            <v>刘永湘</v>
          </cell>
          <cell r="AT644" t="str">
            <v>20080490910</v>
          </cell>
          <cell r="AU644">
            <v>0</v>
          </cell>
          <cell r="AV644" t="str">
            <v>A863</v>
          </cell>
          <cell r="AW644" t="str">
            <v>信贷工厂再就业小额贷款</v>
          </cell>
        </row>
        <row r="644">
          <cell r="AY644">
            <v>100000</v>
          </cell>
          <cell r="AZ644">
            <v>16347.96</v>
          </cell>
          <cell r="BA644">
            <v>11</v>
          </cell>
          <cell r="BB644">
            <v>0</v>
          </cell>
          <cell r="BC644" t="str">
            <v>提前全部结清</v>
          </cell>
          <cell r="BD644" t="str">
            <v>2021-12-15</v>
          </cell>
        </row>
        <row r="645">
          <cell r="O645" t="str">
            <v>4399978Q11907674081501</v>
          </cell>
        </row>
        <row r="645">
          <cell r="Q645" t="str">
            <v>62179955*******8337</v>
          </cell>
          <cell r="R645">
            <v>100000</v>
          </cell>
          <cell r="S645">
            <v>0</v>
          </cell>
          <cell r="T645">
            <v>6.75</v>
          </cell>
          <cell r="U645" t="str">
            <v>2019-07-15</v>
          </cell>
          <cell r="V645" t="str">
            <v>2022-07-15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 t="str">
            <v>2022-07-15</v>
          </cell>
          <cell r="AB645">
            <v>100554.79</v>
          </cell>
          <cell r="AC645" t="str">
            <v>2022-07-15</v>
          </cell>
          <cell r="AD645" t="str">
            <v>正常</v>
          </cell>
        </row>
        <row r="645">
          <cell r="AF645">
            <v>0</v>
          </cell>
          <cell r="AG645">
            <v>0</v>
          </cell>
          <cell r="AH645">
            <v>0</v>
          </cell>
        </row>
        <row r="645">
          <cell r="AJ645">
            <v>0</v>
          </cell>
          <cell r="AK645">
            <v>0</v>
          </cell>
          <cell r="AL645">
            <v>0</v>
          </cell>
          <cell r="AM645" t="str">
            <v>保证</v>
          </cell>
        </row>
        <row r="645">
          <cell r="AO645">
            <v>0</v>
          </cell>
          <cell r="AP645">
            <v>0</v>
          </cell>
          <cell r="AQ645" t="str">
            <v>否</v>
          </cell>
          <cell r="AR645" t="str">
            <v>否</v>
          </cell>
          <cell r="AS645" t="str">
            <v>刘永湘</v>
          </cell>
          <cell r="AT645" t="str">
            <v>20080490910</v>
          </cell>
          <cell r="AU645">
            <v>0</v>
          </cell>
          <cell r="AV645" t="str">
            <v>A863</v>
          </cell>
          <cell r="AW645" t="str">
            <v>信贷工厂再就业小额贷款</v>
          </cell>
        </row>
        <row r="645">
          <cell r="AY645">
            <v>100000</v>
          </cell>
          <cell r="AZ645">
            <v>20268.5</v>
          </cell>
          <cell r="BA645">
            <v>13</v>
          </cell>
          <cell r="BB645">
            <v>0</v>
          </cell>
          <cell r="BC645" t="str">
            <v>正常结清</v>
          </cell>
          <cell r="BD645" t="str">
            <v>2022-07-15</v>
          </cell>
        </row>
        <row r="646">
          <cell r="O646" t="str">
            <v>4399978Q11907678363801</v>
          </cell>
        </row>
        <row r="646">
          <cell r="Q646" t="str">
            <v>62179955*******0171</v>
          </cell>
          <cell r="R646">
            <v>100000</v>
          </cell>
          <cell r="S646">
            <v>0</v>
          </cell>
          <cell r="T646">
            <v>6.75</v>
          </cell>
          <cell r="U646" t="str">
            <v>2019-07-17</v>
          </cell>
          <cell r="V646" t="str">
            <v>2022-07-17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 t="str">
            <v>2022-06-15</v>
          </cell>
          <cell r="AB646">
            <v>101664.38</v>
          </cell>
          <cell r="AC646" t="str">
            <v>2022-06-17</v>
          </cell>
          <cell r="AD646" t="str">
            <v>正常</v>
          </cell>
        </row>
        <row r="646">
          <cell r="AF646">
            <v>0</v>
          </cell>
          <cell r="AG646">
            <v>0</v>
          </cell>
          <cell r="AH646">
            <v>0</v>
          </cell>
        </row>
        <row r="646">
          <cell r="AJ646">
            <v>0</v>
          </cell>
          <cell r="AK646">
            <v>0</v>
          </cell>
          <cell r="AL646">
            <v>0</v>
          </cell>
          <cell r="AM646" t="str">
            <v>保证</v>
          </cell>
        </row>
        <row r="646">
          <cell r="AO646">
            <v>0</v>
          </cell>
          <cell r="AP646">
            <v>0</v>
          </cell>
          <cell r="AQ646" t="str">
            <v>否</v>
          </cell>
          <cell r="AR646" t="str">
            <v>否</v>
          </cell>
          <cell r="AS646" t="str">
            <v>岳荷花</v>
          </cell>
          <cell r="AT646" t="str">
            <v>20131221040</v>
          </cell>
          <cell r="AU646">
            <v>0</v>
          </cell>
          <cell r="AV646" t="str">
            <v>A863</v>
          </cell>
          <cell r="AW646" t="str">
            <v>信贷工厂再就业小额贷款</v>
          </cell>
        </row>
        <row r="646">
          <cell r="AY646">
            <v>100000</v>
          </cell>
          <cell r="AZ646">
            <v>19676.72</v>
          </cell>
          <cell r="BA646">
            <v>13</v>
          </cell>
          <cell r="BB646">
            <v>0</v>
          </cell>
          <cell r="BC646" t="str">
            <v>提前全部结清</v>
          </cell>
          <cell r="BD646" t="str">
            <v>2022-06-15</v>
          </cell>
        </row>
        <row r="647">
          <cell r="O647" t="str">
            <v>4399978Q11907680363201</v>
          </cell>
        </row>
        <row r="647">
          <cell r="Q647" t="str">
            <v>62179955*******8717</v>
          </cell>
          <cell r="R647">
            <v>100000</v>
          </cell>
          <cell r="S647">
            <v>0</v>
          </cell>
          <cell r="T647">
            <v>6.75</v>
          </cell>
          <cell r="U647" t="str">
            <v>2019-07-17</v>
          </cell>
          <cell r="V647" t="str">
            <v>2022-07-17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 t="str">
            <v>2021-07-13</v>
          </cell>
          <cell r="AB647">
            <v>100480.82</v>
          </cell>
          <cell r="AC647" t="str">
            <v>2021-09-17</v>
          </cell>
          <cell r="AD647" t="str">
            <v>正常</v>
          </cell>
        </row>
        <row r="647">
          <cell r="AF647">
            <v>0</v>
          </cell>
          <cell r="AG647">
            <v>0</v>
          </cell>
          <cell r="AH647">
            <v>0</v>
          </cell>
        </row>
        <row r="647">
          <cell r="AJ647">
            <v>0</v>
          </cell>
          <cell r="AK647">
            <v>0</v>
          </cell>
          <cell r="AL647">
            <v>0</v>
          </cell>
          <cell r="AM647" t="str">
            <v>保证</v>
          </cell>
        </row>
        <row r="647">
          <cell r="AO647">
            <v>0</v>
          </cell>
          <cell r="AP647">
            <v>0</v>
          </cell>
          <cell r="AQ647" t="str">
            <v>否</v>
          </cell>
          <cell r="AR647" t="str">
            <v>否</v>
          </cell>
          <cell r="AS647" t="str">
            <v>岳荷花</v>
          </cell>
          <cell r="AT647" t="str">
            <v>20131221040</v>
          </cell>
          <cell r="AU647">
            <v>0</v>
          </cell>
          <cell r="AV647" t="str">
            <v>A863</v>
          </cell>
          <cell r="AW647" t="str">
            <v>信贷工厂再就业小额贷款</v>
          </cell>
        </row>
        <row r="647">
          <cell r="AY647">
            <v>100000</v>
          </cell>
          <cell r="AZ647">
            <v>13444.53</v>
          </cell>
          <cell r="BA647">
            <v>10</v>
          </cell>
          <cell r="BB647">
            <v>0</v>
          </cell>
          <cell r="BC647" t="str">
            <v>提前全部结清</v>
          </cell>
          <cell r="BD647" t="str">
            <v>2021-07-13</v>
          </cell>
        </row>
        <row r="648">
          <cell r="O648" t="str">
            <v>4399978Q11907692267501</v>
          </cell>
        </row>
        <row r="648">
          <cell r="Q648" t="str">
            <v>62109855*******0025</v>
          </cell>
          <cell r="R648">
            <v>100000</v>
          </cell>
          <cell r="S648">
            <v>0</v>
          </cell>
          <cell r="T648">
            <v>6.75</v>
          </cell>
          <cell r="U648" t="str">
            <v>2019-07-24</v>
          </cell>
          <cell r="V648" t="str">
            <v>2022-07-24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 t="str">
            <v>2022-07-24</v>
          </cell>
          <cell r="AB648">
            <v>100554.79</v>
          </cell>
          <cell r="AC648" t="str">
            <v>2022-07-24</v>
          </cell>
          <cell r="AD648" t="str">
            <v>正常</v>
          </cell>
        </row>
        <row r="648">
          <cell r="AF648">
            <v>0</v>
          </cell>
          <cell r="AG648">
            <v>0</v>
          </cell>
          <cell r="AH648">
            <v>0</v>
          </cell>
        </row>
        <row r="648">
          <cell r="AJ648">
            <v>0</v>
          </cell>
          <cell r="AK648">
            <v>0</v>
          </cell>
          <cell r="AL648">
            <v>0</v>
          </cell>
          <cell r="AM648" t="str">
            <v>保证</v>
          </cell>
        </row>
        <row r="648">
          <cell r="AO648">
            <v>0</v>
          </cell>
          <cell r="AP648">
            <v>0</v>
          </cell>
          <cell r="AQ648" t="str">
            <v>否</v>
          </cell>
          <cell r="AR648" t="str">
            <v>否</v>
          </cell>
          <cell r="AS648" t="str">
            <v>尹向云</v>
          </cell>
          <cell r="AT648" t="str">
            <v>20080441440</v>
          </cell>
          <cell r="AU648">
            <v>0</v>
          </cell>
          <cell r="AV648" t="str">
            <v>A863</v>
          </cell>
          <cell r="AW648" t="str">
            <v>信贷工厂再就业小额贷款</v>
          </cell>
        </row>
        <row r="648">
          <cell r="AY648">
            <v>100000</v>
          </cell>
          <cell r="AZ648">
            <v>20268.5</v>
          </cell>
          <cell r="BA648">
            <v>13</v>
          </cell>
          <cell r="BB648">
            <v>0</v>
          </cell>
          <cell r="BC648" t="str">
            <v>正常结清</v>
          </cell>
          <cell r="BD648" t="str">
            <v>2022-07-24</v>
          </cell>
        </row>
        <row r="649">
          <cell r="O649" t="str">
            <v>4399978Q11907692787301</v>
          </cell>
        </row>
        <row r="649">
          <cell r="Q649" t="str">
            <v>62179955*******5798</v>
          </cell>
          <cell r="R649">
            <v>100000</v>
          </cell>
          <cell r="S649">
            <v>0</v>
          </cell>
          <cell r="T649">
            <v>6.75</v>
          </cell>
          <cell r="U649" t="str">
            <v>2019-07-25</v>
          </cell>
          <cell r="V649" t="str">
            <v>2022-07-25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 t="str">
            <v>2022-05-18</v>
          </cell>
          <cell r="AB649">
            <v>100998.63</v>
          </cell>
          <cell r="AC649" t="str">
            <v>2022-06-25</v>
          </cell>
          <cell r="AD649" t="str">
            <v>正常</v>
          </cell>
        </row>
        <row r="649">
          <cell r="AF649">
            <v>0</v>
          </cell>
          <cell r="AG649">
            <v>0</v>
          </cell>
          <cell r="AH649">
            <v>0</v>
          </cell>
        </row>
        <row r="649">
          <cell r="AJ649">
            <v>0</v>
          </cell>
          <cell r="AK649">
            <v>0</v>
          </cell>
          <cell r="AL649">
            <v>0</v>
          </cell>
          <cell r="AM649" t="str">
            <v>保证</v>
          </cell>
        </row>
        <row r="649">
          <cell r="AO649">
            <v>0</v>
          </cell>
          <cell r="AP649">
            <v>0</v>
          </cell>
          <cell r="AQ649" t="str">
            <v>否</v>
          </cell>
          <cell r="AR649" t="str">
            <v>否</v>
          </cell>
          <cell r="AS649" t="str">
            <v>葛解莲</v>
          </cell>
          <cell r="AT649" t="str">
            <v>20101215770</v>
          </cell>
          <cell r="AU649">
            <v>0</v>
          </cell>
          <cell r="AV649" t="str">
            <v>A863</v>
          </cell>
          <cell r="AW649" t="str">
            <v>信贷工厂再就业小额贷款</v>
          </cell>
        </row>
        <row r="649">
          <cell r="AY649">
            <v>100000</v>
          </cell>
          <cell r="AZ649">
            <v>19010.97</v>
          </cell>
          <cell r="BA649">
            <v>13</v>
          </cell>
          <cell r="BB649">
            <v>0</v>
          </cell>
          <cell r="BC649" t="str">
            <v>提前全部结清</v>
          </cell>
          <cell r="BD649" t="str">
            <v>2022-05-18</v>
          </cell>
        </row>
        <row r="650">
          <cell r="O650" t="str">
            <v>4399978Q21912106952001</v>
          </cell>
        </row>
        <row r="650">
          <cell r="Q650" t="str">
            <v>62179955*******8539</v>
          </cell>
          <cell r="R650">
            <v>100000</v>
          </cell>
          <cell r="S650">
            <v>0</v>
          </cell>
          <cell r="T650">
            <v>6.75</v>
          </cell>
          <cell r="U650" t="str">
            <v>2019-12-06</v>
          </cell>
          <cell r="V650" t="str">
            <v>2022-12-06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 t="str">
            <v>2022-12-06</v>
          </cell>
          <cell r="AB650">
            <v>101682.88</v>
          </cell>
          <cell r="AC650" t="str">
            <v>2022-12-06</v>
          </cell>
          <cell r="AD650" t="str">
            <v>正常</v>
          </cell>
          <cell r="AE650" t="str">
            <v>4399978Q219121069520</v>
          </cell>
          <cell r="AF650">
            <v>100000</v>
          </cell>
          <cell r="AG650">
            <v>0</v>
          </cell>
          <cell r="AH650">
            <v>0</v>
          </cell>
        </row>
        <row r="650">
          <cell r="AJ650">
            <v>2</v>
          </cell>
          <cell r="AK650">
            <v>0</v>
          </cell>
          <cell r="AL650">
            <v>0</v>
          </cell>
          <cell r="AM650" t="str">
            <v>保证</v>
          </cell>
        </row>
        <row r="650">
          <cell r="AO650">
            <v>0</v>
          </cell>
          <cell r="AP650">
            <v>0</v>
          </cell>
          <cell r="AQ650" t="str">
            <v>否</v>
          </cell>
          <cell r="AR650" t="str">
            <v>否</v>
          </cell>
          <cell r="AS650" t="str">
            <v>尹向云</v>
          </cell>
          <cell r="AT650" t="str">
            <v>20080441440</v>
          </cell>
          <cell r="AU650">
            <v>0</v>
          </cell>
        </row>
        <row r="650">
          <cell r="AY650">
            <v>100000</v>
          </cell>
          <cell r="AZ650">
            <v>20268.9</v>
          </cell>
          <cell r="BA650">
            <v>12</v>
          </cell>
          <cell r="BB650">
            <v>0</v>
          </cell>
          <cell r="BC650" t="str">
            <v>正常结清</v>
          </cell>
          <cell r="BD650" t="str">
            <v>2022-12-06</v>
          </cell>
        </row>
        <row r="651">
          <cell r="O651" t="str">
            <v>4399978Q21911076824601</v>
          </cell>
        </row>
        <row r="651">
          <cell r="Q651" t="str">
            <v>62179955*******9206</v>
          </cell>
          <cell r="R651">
            <v>150000</v>
          </cell>
          <cell r="S651">
            <v>0</v>
          </cell>
          <cell r="T651">
            <v>6.75</v>
          </cell>
          <cell r="U651" t="str">
            <v>2019-11-05</v>
          </cell>
          <cell r="V651" t="str">
            <v>2022-11-05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 t="str">
            <v>2021-10-15</v>
          </cell>
          <cell r="AB651">
            <v>151109.59</v>
          </cell>
          <cell r="AC651" t="str">
            <v>2021-12-05</v>
          </cell>
          <cell r="AD651" t="str">
            <v>正常</v>
          </cell>
          <cell r="AE651" t="str">
            <v>4399978Q219110768246</v>
          </cell>
          <cell r="AF651">
            <v>150000</v>
          </cell>
          <cell r="AG651">
            <v>0</v>
          </cell>
          <cell r="AH651">
            <v>0</v>
          </cell>
        </row>
        <row r="651">
          <cell r="AJ651">
            <v>0</v>
          </cell>
          <cell r="AK651">
            <v>0</v>
          </cell>
          <cell r="AL651">
            <v>0</v>
          </cell>
          <cell r="AM651" t="str">
            <v>保证</v>
          </cell>
        </row>
        <row r="651">
          <cell r="AO651">
            <v>0</v>
          </cell>
          <cell r="AP651">
            <v>0</v>
          </cell>
          <cell r="AQ651" t="str">
            <v>否</v>
          </cell>
          <cell r="AR651" t="str">
            <v>否</v>
          </cell>
          <cell r="AS651" t="str">
            <v>李玉立</v>
          </cell>
          <cell r="AT651" t="str">
            <v>20150918230</v>
          </cell>
          <cell r="AU651">
            <v>0</v>
          </cell>
        </row>
        <row r="651">
          <cell r="AY651">
            <v>150000</v>
          </cell>
          <cell r="AZ651">
            <v>19695.2</v>
          </cell>
          <cell r="BA651">
            <v>10</v>
          </cell>
          <cell r="BB651">
            <v>0</v>
          </cell>
          <cell r="BC651" t="str">
            <v>提前全部结清</v>
          </cell>
          <cell r="BD651" t="str">
            <v>2021-10-15</v>
          </cell>
        </row>
        <row r="652">
          <cell r="O652" t="str">
            <v>4399978Q21912112690001</v>
          </cell>
        </row>
        <row r="652">
          <cell r="Q652" t="str">
            <v>62218055*******9256</v>
          </cell>
          <cell r="R652">
            <v>150000</v>
          </cell>
          <cell r="S652">
            <v>0</v>
          </cell>
          <cell r="T652">
            <v>6.75</v>
          </cell>
          <cell r="U652" t="str">
            <v>2019-12-13</v>
          </cell>
          <cell r="V652" t="str">
            <v>2022-12-13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 t="str">
            <v>2022-12-14</v>
          </cell>
          <cell r="AB652">
            <v>1076.42</v>
          </cell>
          <cell r="AC652" t="str">
            <v>2022-12-13</v>
          </cell>
          <cell r="AD652" t="str">
            <v>正常</v>
          </cell>
          <cell r="AE652" t="str">
            <v>4399978Q219121126900</v>
          </cell>
          <cell r="AF652">
            <v>150000</v>
          </cell>
          <cell r="AG652">
            <v>0</v>
          </cell>
          <cell r="AH652">
            <v>0</v>
          </cell>
        </row>
        <row r="652">
          <cell r="AJ652">
            <v>1</v>
          </cell>
          <cell r="AK652">
            <v>0</v>
          </cell>
          <cell r="AL652">
            <v>0</v>
          </cell>
          <cell r="AM652" t="str">
            <v>保证</v>
          </cell>
        </row>
        <row r="652">
          <cell r="AO652">
            <v>0</v>
          </cell>
          <cell r="AP652">
            <v>0</v>
          </cell>
          <cell r="AQ652" t="str">
            <v>否</v>
          </cell>
          <cell r="AR652" t="str">
            <v>否</v>
          </cell>
          <cell r="AS652" t="str">
            <v>李玉立</v>
          </cell>
          <cell r="AT652" t="str">
            <v>20150918230</v>
          </cell>
          <cell r="AU652">
            <v>0</v>
          </cell>
        </row>
        <row r="652">
          <cell r="AY652">
            <v>150000</v>
          </cell>
          <cell r="AZ652">
            <v>30403</v>
          </cell>
          <cell r="BA652">
            <v>12</v>
          </cell>
          <cell r="BB652">
            <v>0</v>
          </cell>
          <cell r="BC652" t="str">
            <v>正常结清</v>
          </cell>
          <cell r="BD652" t="str">
            <v>2022-12-14</v>
          </cell>
        </row>
        <row r="653">
          <cell r="O653" t="str">
            <v>4399978Q22001137749601</v>
          </cell>
        </row>
        <row r="653">
          <cell r="Q653" t="str">
            <v>62179955*******2057</v>
          </cell>
          <cell r="R653">
            <v>100000</v>
          </cell>
          <cell r="S653">
            <v>100000</v>
          </cell>
          <cell r="T653">
            <v>6.75</v>
          </cell>
          <cell r="U653" t="str">
            <v>2020-01-07</v>
          </cell>
          <cell r="V653" t="str">
            <v>2023-01-07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 t="str">
            <v>2022-12-07</v>
          </cell>
          <cell r="AB653">
            <v>1682.88</v>
          </cell>
          <cell r="AC653" t="str">
            <v>2023-01-07</v>
          </cell>
          <cell r="AD653" t="str">
            <v>正常</v>
          </cell>
          <cell r="AE653" t="str">
            <v>4399978Q220011377496</v>
          </cell>
          <cell r="AF653">
            <v>100000</v>
          </cell>
          <cell r="AG653">
            <v>0</v>
          </cell>
          <cell r="AH653">
            <v>0</v>
          </cell>
        </row>
        <row r="653">
          <cell r="AJ653">
            <v>0</v>
          </cell>
          <cell r="AK653">
            <v>0</v>
          </cell>
          <cell r="AL653">
            <v>0</v>
          </cell>
          <cell r="AM653" t="str">
            <v>保证</v>
          </cell>
        </row>
        <row r="653">
          <cell r="AO653">
            <v>0</v>
          </cell>
          <cell r="AP653">
            <v>0</v>
          </cell>
          <cell r="AQ653" t="str">
            <v>否</v>
          </cell>
          <cell r="AR653" t="str">
            <v>否</v>
          </cell>
          <cell r="AS653" t="str">
            <v>魏茜</v>
          </cell>
          <cell r="AT653" t="str">
            <v>20170916410</v>
          </cell>
          <cell r="AU653">
            <v>0</v>
          </cell>
        </row>
        <row r="653">
          <cell r="AY653">
            <v>0</v>
          </cell>
          <cell r="AZ653">
            <v>19695.21</v>
          </cell>
          <cell r="BA653">
            <v>12</v>
          </cell>
          <cell r="BB653">
            <v>0</v>
          </cell>
          <cell r="BC653" t="str">
            <v>未结清</v>
          </cell>
          <cell r="BD653" t="str">
            <v>2100-12-31</v>
          </cell>
        </row>
        <row r="654">
          <cell r="O654" t="str">
            <v>4399978Q22001134264302</v>
          </cell>
        </row>
        <row r="654">
          <cell r="Q654" t="str">
            <v>62179955*******0207</v>
          </cell>
          <cell r="R654">
            <v>150000</v>
          </cell>
          <cell r="S654">
            <v>0</v>
          </cell>
          <cell r="T654">
            <v>6.75</v>
          </cell>
          <cell r="U654" t="str">
            <v>2020-01-03</v>
          </cell>
          <cell r="V654" t="str">
            <v>2022-01-03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 t="str">
            <v>2022-01-03</v>
          </cell>
          <cell r="AB654">
            <v>150859.93</v>
          </cell>
          <cell r="AC654" t="str">
            <v>2022-01-03</v>
          </cell>
          <cell r="AD654" t="str">
            <v>正常</v>
          </cell>
          <cell r="AE654" t="str">
            <v>4399978Q220011342643</v>
          </cell>
          <cell r="AF654">
            <v>150000</v>
          </cell>
          <cell r="AG654">
            <v>0</v>
          </cell>
          <cell r="AH654">
            <v>0</v>
          </cell>
        </row>
        <row r="654">
          <cell r="AJ654">
            <v>1</v>
          </cell>
          <cell r="AK654">
            <v>0</v>
          </cell>
          <cell r="AL654">
            <v>0</v>
          </cell>
          <cell r="AM654" t="str">
            <v>保证</v>
          </cell>
        </row>
        <row r="654">
          <cell r="AO654">
            <v>0</v>
          </cell>
          <cell r="AP654">
            <v>0</v>
          </cell>
          <cell r="AQ654" t="str">
            <v>否</v>
          </cell>
          <cell r="AR654" t="str">
            <v>否</v>
          </cell>
          <cell r="AS654" t="str">
            <v>尹向云</v>
          </cell>
          <cell r="AT654" t="str">
            <v>20080441440</v>
          </cell>
          <cell r="AU654">
            <v>0</v>
          </cell>
        </row>
        <row r="654">
          <cell r="AY654">
            <v>150000</v>
          </cell>
          <cell r="AZ654">
            <v>20277.74</v>
          </cell>
          <cell r="BA654">
            <v>9</v>
          </cell>
          <cell r="BB654">
            <v>0</v>
          </cell>
          <cell r="BC654" t="str">
            <v>正常结清</v>
          </cell>
          <cell r="BD654" t="str">
            <v>2022-01-03</v>
          </cell>
        </row>
        <row r="655">
          <cell r="O655" t="str">
            <v>4399978Q22001136969902</v>
          </cell>
        </row>
        <row r="655">
          <cell r="Q655" t="str">
            <v>62179955*******3788</v>
          </cell>
          <cell r="R655">
            <v>100000</v>
          </cell>
          <cell r="S655">
            <v>100000</v>
          </cell>
          <cell r="T655">
            <v>6.75</v>
          </cell>
          <cell r="U655" t="str">
            <v>2020-01-06</v>
          </cell>
          <cell r="V655" t="str">
            <v>2023-01-06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 t="str">
            <v>2022-12-06</v>
          </cell>
          <cell r="AB655">
            <v>1682.88</v>
          </cell>
          <cell r="AC655" t="str">
            <v>2023-01-06</v>
          </cell>
          <cell r="AD655" t="str">
            <v>正常</v>
          </cell>
          <cell r="AE655" t="str">
            <v>4399978Q220011369699</v>
          </cell>
          <cell r="AF655">
            <v>100000</v>
          </cell>
          <cell r="AG655">
            <v>0</v>
          </cell>
          <cell r="AH655">
            <v>0</v>
          </cell>
        </row>
        <row r="655">
          <cell r="AJ655">
            <v>0</v>
          </cell>
          <cell r="AK655">
            <v>0</v>
          </cell>
          <cell r="AL655">
            <v>0</v>
          </cell>
          <cell r="AM655" t="str">
            <v>保证</v>
          </cell>
        </row>
        <row r="655">
          <cell r="AO655">
            <v>0</v>
          </cell>
          <cell r="AP655">
            <v>0</v>
          </cell>
          <cell r="AQ655" t="str">
            <v>否</v>
          </cell>
          <cell r="AR655" t="str">
            <v>否</v>
          </cell>
          <cell r="AS655" t="str">
            <v>赵蓉</v>
          </cell>
          <cell r="AT655" t="str">
            <v>20080441460</v>
          </cell>
          <cell r="AU655">
            <v>0</v>
          </cell>
        </row>
        <row r="655">
          <cell r="AY655">
            <v>0</v>
          </cell>
          <cell r="AZ655">
            <v>19695.21</v>
          </cell>
          <cell r="BA655">
            <v>12</v>
          </cell>
          <cell r="BB655">
            <v>0</v>
          </cell>
          <cell r="BC655" t="str">
            <v>未结清</v>
          </cell>
          <cell r="BD655" t="str">
            <v>2100-12-31</v>
          </cell>
        </row>
        <row r="656">
          <cell r="O656" t="str">
            <v>4399978Q22001147731601</v>
          </cell>
        </row>
        <row r="656">
          <cell r="Q656" t="str">
            <v>62179955*******0789</v>
          </cell>
          <cell r="R656">
            <v>100000</v>
          </cell>
          <cell r="S656">
            <v>0</v>
          </cell>
          <cell r="T656">
            <v>6.75</v>
          </cell>
          <cell r="U656" t="str">
            <v>2020-01-13</v>
          </cell>
          <cell r="V656" t="str">
            <v>2023-01-13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 t="str">
            <v>2022-09-16</v>
          </cell>
          <cell r="AB656">
            <v>100055.48</v>
          </cell>
          <cell r="AC656" t="str">
            <v>2022-12-13</v>
          </cell>
          <cell r="AD656" t="str">
            <v>正常</v>
          </cell>
          <cell r="AE656" t="str">
            <v>4399978Q220011477316</v>
          </cell>
          <cell r="AF656">
            <v>100000</v>
          </cell>
          <cell r="AG656">
            <v>0</v>
          </cell>
          <cell r="AH656">
            <v>0</v>
          </cell>
        </row>
        <row r="656">
          <cell r="AJ656">
            <v>0</v>
          </cell>
          <cell r="AK656">
            <v>0</v>
          </cell>
          <cell r="AL656">
            <v>0</v>
          </cell>
          <cell r="AM656" t="str">
            <v>保证</v>
          </cell>
        </row>
        <row r="656">
          <cell r="AO656">
            <v>0</v>
          </cell>
          <cell r="AP656">
            <v>0</v>
          </cell>
          <cell r="AQ656" t="str">
            <v>否</v>
          </cell>
          <cell r="AR656" t="str">
            <v>否</v>
          </cell>
          <cell r="AS656" t="str">
            <v>王斐弘</v>
          </cell>
          <cell r="AT656" t="str">
            <v>20080491970</v>
          </cell>
          <cell r="AU656">
            <v>0</v>
          </cell>
        </row>
        <row r="656">
          <cell r="AY656">
            <v>100000</v>
          </cell>
          <cell r="AZ656">
            <v>18067.81</v>
          </cell>
          <cell r="BA656">
            <v>13</v>
          </cell>
          <cell r="BB656">
            <v>0</v>
          </cell>
          <cell r="BC656" t="str">
            <v>提前全部结清</v>
          </cell>
          <cell r="BD656" t="str">
            <v>2022-09-16</v>
          </cell>
        </row>
        <row r="657">
          <cell r="O657" t="str">
            <v>4399978Q22001162035501</v>
          </cell>
        </row>
        <row r="657">
          <cell r="Q657" t="str">
            <v>62179955*******6839</v>
          </cell>
          <cell r="R657">
            <v>150000</v>
          </cell>
          <cell r="S657">
            <v>150000</v>
          </cell>
          <cell r="T657">
            <v>6.75</v>
          </cell>
          <cell r="U657" t="str">
            <v>2020-01-20</v>
          </cell>
          <cell r="V657" t="str">
            <v>2023-01-20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 t="str">
            <v>2022-12-20</v>
          </cell>
          <cell r="AB657">
            <v>2524.32</v>
          </cell>
          <cell r="AC657" t="str">
            <v>2023-01-20</v>
          </cell>
          <cell r="AD657" t="str">
            <v>正常</v>
          </cell>
          <cell r="AE657" t="str">
            <v>4399978Q220011620355</v>
          </cell>
          <cell r="AF657">
            <v>150000</v>
          </cell>
          <cell r="AG657">
            <v>0</v>
          </cell>
          <cell r="AH657">
            <v>0</v>
          </cell>
        </row>
        <row r="657">
          <cell r="AJ657">
            <v>2</v>
          </cell>
          <cell r="AK657">
            <v>0</v>
          </cell>
          <cell r="AL657">
            <v>0</v>
          </cell>
          <cell r="AM657" t="str">
            <v>保证</v>
          </cell>
        </row>
        <row r="657">
          <cell r="AO657">
            <v>0</v>
          </cell>
          <cell r="AP657">
            <v>0</v>
          </cell>
          <cell r="AQ657" t="str">
            <v>否</v>
          </cell>
          <cell r="AR657" t="str">
            <v>否</v>
          </cell>
          <cell r="AS657" t="str">
            <v>王斐弘</v>
          </cell>
          <cell r="AT657" t="str">
            <v>20080491970</v>
          </cell>
          <cell r="AU657">
            <v>0</v>
          </cell>
        </row>
        <row r="657">
          <cell r="AY657">
            <v>0</v>
          </cell>
          <cell r="AZ657">
            <v>29542.92</v>
          </cell>
          <cell r="BA657">
            <v>12</v>
          </cell>
          <cell r="BB657">
            <v>0</v>
          </cell>
          <cell r="BC657" t="str">
            <v>未结清</v>
          </cell>
          <cell r="BD657" t="str">
            <v>2100-12-31</v>
          </cell>
        </row>
        <row r="658">
          <cell r="O658" t="str">
            <v>4399978Q22001154866501</v>
          </cell>
        </row>
        <row r="658">
          <cell r="Q658" t="str">
            <v>62179955*******1313</v>
          </cell>
          <cell r="R658">
            <v>100000</v>
          </cell>
          <cell r="S658">
            <v>0</v>
          </cell>
          <cell r="T658">
            <v>6.75</v>
          </cell>
          <cell r="U658" t="str">
            <v>2020-01-16</v>
          </cell>
          <cell r="V658" t="str">
            <v>2023-01-16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 t="str">
            <v>2022-01-14</v>
          </cell>
          <cell r="AB658">
            <v>100536.3</v>
          </cell>
          <cell r="AC658" t="str">
            <v>2022-03-16</v>
          </cell>
          <cell r="AD658" t="str">
            <v>正常</v>
          </cell>
          <cell r="AE658" t="str">
            <v>4399978Q220011548665</v>
          </cell>
          <cell r="AF658">
            <v>100000</v>
          </cell>
          <cell r="AG658">
            <v>0</v>
          </cell>
          <cell r="AH658">
            <v>0</v>
          </cell>
        </row>
        <row r="658">
          <cell r="AJ658">
            <v>0</v>
          </cell>
          <cell r="AK658">
            <v>0</v>
          </cell>
          <cell r="AL658">
            <v>0</v>
          </cell>
          <cell r="AM658" t="str">
            <v>保证</v>
          </cell>
        </row>
        <row r="658">
          <cell r="AO658">
            <v>0</v>
          </cell>
          <cell r="AP658">
            <v>0</v>
          </cell>
          <cell r="AQ658" t="str">
            <v>否</v>
          </cell>
          <cell r="AR658" t="str">
            <v>否</v>
          </cell>
          <cell r="AS658" t="str">
            <v>王斐弘</v>
          </cell>
          <cell r="AT658" t="str">
            <v>20080491970</v>
          </cell>
          <cell r="AU658">
            <v>0</v>
          </cell>
        </row>
        <row r="658">
          <cell r="AY658">
            <v>100000</v>
          </cell>
          <cell r="AZ658">
            <v>13481.51</v>
          </cell>
          <cell r="BA658">
            <v>10</v>
          </cell>
          <cell r="BB658">
            <v>0</v>
          </cell>
          <cell r="BC658" t="str">
            <v>提前全部结清</v>
          </cell>
          <cell r="BD658" t="str">
            <v>2022-01-14</v>
          </cell>
        </row>
        <row r="659">
          <cell r="O659" t="str">
            <v>4399978Q22001162917601</v>
          </cell>
        </row>
        <row r="659">
          <cell r="Q659" t="str">
            <v>62179955*******2842</v>
          </cell>
          <cell r="R659">
            <v>100000</v>
          </cell>
          <cell r="S659">
            <v>0</v>
          </cell>
          <cell r="T659">
            <v>6.75</v>
          </cell>
          <cell r="U659" t="str">
            <v>2020-02-20</v>
          </cell>
          <cell r="V659" t="str">
            <v>2023-02-20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 t="str">
            <v>2022-05-13</v>
          </cell>
          <cell r="AB659">
            <v>100998.63</v>
          </cell>
          <cell r="AC659" t="str">
            <v>2022-06-20</v>
          </cell>
          <cell r="AD659" t="str">
            <v>正常</v>
          </cell>
          <cell r="AE659" t="str">
            <v>4399978Q220011629176</v>
          </cell>
          <cell r="AF659">
            <v>100000</v>
          </cell>
          <cell r="AG659">
            <v>0</v>
          </cell>
          <cell r="AH659">
            <v>0</v>
          </cell>
        </row>
        <row r="659">
          <cell r="AJ659">
            <v>0</v>
          </cell>
          <cell r="AK659">
            <v>0</v>
          </cell>
          <cell r="AL659">
            <v>0</v>
          </cell>
          <cell r="AM659" t="str">
            <v>保证</v>
          </cell>
        </row>
        <row r="659">
          <cell r="AO659">
            <v>0</v>
          </cell>
          <cell r="AP659">
            <v>0</v>
          </cell>
          <cell r="AQ659" t="str">
            <v>否</v>
          </cell>
          <cell r="AR659" t="str">
            <v>否</v>
          </cell>
          <cell r="AS659" t="str">
            <v>赵蓉</v>
          </cell>
          <cell r="AT659" t="str">
            <v>20080441460</v>
          </cell>
          <cell r="AU659">
            <v>0</v>
          </cell>
        </row>
        <row r="659">
          <cell r="AY659">
            <v>100000</v>
          </cell>
          <cell r="AZ659">
            <v>15034.93</v>
          </cell>
          <cell r="BA659">
            <v>11</v>
          </cell>
          <cell r="BB659">
            <v>0</v>
          </cell>
          <cell r="BC659" t="str">
            <v>提前全部结清</v>
          </cell>
          <cell r="BD659" t="str">
            <v>2022-05-13</v>
          </cell>
        </row>
        <row r="660">
          <cell r="O660" t="str">
            <v>4399978Q22002172388101</v>
          </cell>
        </row>
        <row r="660">
          <cell r="Q660" t="str">
            <v>62179955*******2709</v>
          </cell>
          <cell r="R660">
            <v>100000</v>
          </cell>
          <cell r="S660">
            <v>100000</v>
          </cell>
          <cell r="T660">
            <v>6.75</v>
          </cell>
          <cell r="U660" t="str">
            <v>2020-02-27</v>
          </cell>
          <cell r="V660" t="str">
            <v>2023-02-27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 t="str">
            <v>2022-09-27</v>
          </cell>
          <cell r="AB660">
            <v>1701.37</v>
          </cell>
          <cell r="AC660" t="str">
            <v>2022-12-27</v>
          </cell>
          <cell r="AD660" t="str">
            <v>正常</v>
          </cell>
          <cell r="AE660" t="str">
            <v>4399978Q220021723881</v>
          </cell>
          <cell r="AF660">
            <v>100000</v>
          </cell>
          <cell r="AG660">
            <v>0</v>
          </cell>
          <cell r="AH660">
            <v>0</v>
          </cell>
        </row>
        <row r="660">
          <cell r="AJ660">
            <v>0</v>
          </cell>
          <cell r="AK660">
            <v>0</v>
          </cell>
          <cell r="AL660">
            <v>0</v>
          </cell>
          <cell r="AM660" t="str">
            <v>保证</v>
          </cell>
        </row>
        <row r="660">
          <cell r="AO660">
            <v>0</v>
          </cell>
          <cell r="AP660">
            <v>0</v>
          </cell>
          <cell r="AQ660" t="str">
            <v>否</v>
          </cell>
          <cell r="AR660" t="str">
            <v>否</v>
          </cell>
          <cell r="AS660" t="str">
            <v>刘永湘</v>
          </cell>
          <cell r="AT660" t="str">
            <v>20080490910</v>
          </cell>
          <cell r="AU660">
            <v>0</v>
          </cell>
        </row>
        <row r="660">
          <cell r="AY660">
            <v>0</v>
          </cell>
          <cell r="AZ660">
            <v>17439.04</v>
          </cell>
          <cell r="BA660">
            <v>11</v>
          </cell>
          <cell r="BB660">
            <v>0</v>
          </cell>
          <cell r="BC660" t="str">
            <v>未结清</v>
          </cell>
          <cell r="BD660" t="str">
            <v>2100-12-31</v>
          </cell>
        </row>
        <row r="661">
          <cell r="O661" t="str">
            <v>4399978Q22003188954101</v>
          </cell>
        </row>
        <row r="661">
          <cell r="Q661" t="str">
            <v>62179955*******3210</v>
          </cell>
          <cell r="R661">
            <v>150000</v>
          </cell>
          <cell r="S661">
            <v>150000</v>
          </cell>
          <cell r="T661">
            <v>6.75</v>
          </cell>
          <cell r="U661" t="str">
            <v>2020-03-16</v>
          </cell>
          <cell r="V661" t="str">
            <v>2023-03-16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 t="str">
            <v>2022-12-16</v>
          </cell>
          <cell r="AB661">
            <v>2524.32</v>
          </cell>
          <cell r="AC661" t="str">
            <v>2023-03-16</v>
          </cell>
          <cell r="AD661" t="str">
            <v>正常</v>
          </cell>
          <cell r="AE661" t="str">
            <v>4399978Q220031889541</v>
          </cell>
          <cell r="AF661">
            <v>150000</v>
          </cell>
          <cell r="AG661">
            <v>0</v>
          </cell>
          <cell r="AH661">
            <v>0</v>
          </cell>
        </row>
        <row r="661">
          <cell r="AJ661">
            <v>0</v>
          </cell>
          <cell r="AK661">
            <v>0</v>
          </cell>
          <cell r="AL661">
            <v>0</v>
          </cell>
          <cell r="AM661" t="str">
            <v>保证</v>
          </cell>
        </row>
        <row r="661">
          <cell r="AO661">
            <v>0</v>
          </cell>
          <cell r="AP661">
            <v>0</v>
          </cell>
          <cell r="AQ661" t="str">
            <v>否</v>
          </cell>
          <cell r="AR661" t="str">
            <v>否</v>
          </cell>
          <cell r="AS661" t="str">
            <v>魏茜</v>
          </cell>
          <cell r="AT661" t="str">
            <v>20170916410</v>
          </cell>
          <cell r="AU661">
            <v>0</v>
          </cell>
        </row>
        <row r="661">
          <cell r="AY661">
            <v>0</v>
          </cell>
          <cell r="AZ661">
            <v>27878.42</v>
          </cell>
          <cell r="BA661">
            <v>11</v>
          </cell>
          <cell r="BB661">
            <v>0</v>
          </cell>
          <cell r="BC661" t="str">
            <v>未结清</v>
          </cell>
          <cell r="BD661" t="str">
            <v>2100-12-31</v>
          </cell>
        </row>
        <row r="662">
          <cell r="O662" t="str">
            <v>4399978Q22004252950501</v>
          </cell>
        </row>
        <row r="662">
          <cell r="Q662" t="str">
            <v>62179955*******5766</v>
          </cell>
          <cell r="R662">
            <v>100000</v>
          </cell>
          <cell r="S662">
            <v>100000</v>
          </cell>
          <cell r="T662">
            <v>6.75</v>
          </cell>
          <cell r="U662" t="str">
            <v>2020-04-27</v>
          </cell>
          <cell r="V662" t="str">
            <v>2023-04-27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 t="str">
            <v>2022-09-27</v>
          </cell>
          <cell r="AB662">
            <v>1701.37</v>
          </cell>
          <cell r="AC662" t="str">
            <v>2022-12-27</v>
          </cell>
          <cell r="AD662" t="str">
            <v>正常</v>
          </cell>
          <cell r="AE662" t="str">
            <v>4399978Q220042529505</v>
          </cell>
          <cell r="AF662">
            <v>100000</v>
          </cell>
          <cell r="AG662">
            <v>0</v>
          </cell>
          <cell r="AH662">
            <v>0</v>
          </cell>
        </row>
        <row r="662">
          <cell r="AJ662">
            <v>0</v>
          </cell>
          <cell r="AK662">
            <v>0</v>
          </cell>
          <cell r="AL662">
            <v>0</v>
          </cell>
          <cell r="AM662" t="str">
            <v>保证</v>
          </cell>
        </row>
        <row r="662">
          <cell r="AO662">
            <v>0</v>
          </cell>
          <cell r="AP662">
            <v>0</v>
          </cell>
          <cell r="AQ662" t="str">
            <v>否</v>
          </cell>
          <cell r="AR662" t="str">
            <v>否</v>
          </cell>
          <cell r="AS662" t="str">
            <v>罗凤英</v>
          </cell>
          <cell r="AT662" t="str">
            <v>20080441450</v>
          </cell>
          <cell r="AU662">
            <v>0</v>
          </cell>
        </row>
        <row r="662">
          <cell r="AY662">
            <v>0</v>
          </cell>
          <cell r="AZ662">
            <v>16329.45</v>
          </cell>
          <cell r="BA662">
            <v>10</v>
          </cell>
          <cell r="BB662">
            <v>0</v>
          </cell>
          <cell r="BC662" t="str">
            <v>未结清</v>
          </cell>
          <cell r="BD662" t="str">
            <v>2100-12-31</v>
          </cell>
        </row>
        <row r="663">
          <cell r="O663" t="str">
            <v>4399978Q22007371426101</v>
          </cell>
        </row>
        <row r="663">
          <cell r="Q663" t="str">
            <v>62179955*******1677</v>
          </cell>
          <cell r="R663">
            <v>150000</v>
          </cell>
          <cell r="S663">
            <v>50000</v>
          </cell>
          <cell r="T663">
            <v>5.35</v>
          </cell>
          <cell r="U663" t="str">
            <v>2020-07-21</v>
          </cell>
          <cell r="V663" t="str">
            <v>2023-07-21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 t="str">
            <v>2022-12-21</v>
          </cell>
          <cell r="AB663">
            <v>630.27</v>
          </cell>
          <cell r="AC663" t="str">
            <v>2023-03-21</v>
          </cell>
          <cell r="AD663" t="str">
            <v>正常</v>
          </cell>
          <cell r="AE663" t="str">
            <v>4399978Q220073714261</v>
          </cell>
          <cell r="AF663">
            <v>150000</v>
          </cell>
          <cell r="AG663">
            <v>0</v>
          </cell>
          <cell r="AH663">
            <v>0</v>
          </cell>
        </row>
        <row r="663">
          <cell r="AJ663">
            <v>0</v>
          </cell>
          <cell r="AK663">
            <v>0</v>
          </cell>
          <cell r="AL663">
            <v>0</v>
          </cell>
          <cell r="AM663" t="str">
            <v>保证</v>
          </cell>
        </row>
        <row r="663">
          <cell r="AO663">
            <v>0</v>
          </cell>
          <cell r="AP663">
            <v>0</v>
          </cell>
          <cell r="AQ663" t="str">
            <v>否</v>
          </cell>
          <cell r="AR663" t="str">
            <v>否</v>
          </cell>
          <cell r="AS663" t="str">
            <v>李玉立</v>
          </cell>
          <cell r="AT663" t="str">
            <v>20150918230</v>
          </cell>
          <cell r="AU663">
            <v>0</v>
          </cell>
        </row>
        <row r="663">
          <cell r="AY663">
            <v>100000</v>
          </cell>
          <cell r="AZ663">
            <v>18153.35</v>
          </cell>
          <cell r="BA663">
            <v>11</v>
          </cell>
          <cell r="BB663">
            <v>0</v>
          </cell>
          <cell r="BC663" t="str">
            <v>未结清</v>
          </cell>
          <cell r="BD663" t="str">
            <v>2100-12-31</v>
          </cell>
        </row>
        <row r="664">
          <cell r="O664" t="str">
            <v>4399978Q22008421842501</v>
          </cell>
        </row>
        <row r="664">
          <cell r="Q664" t="str">
            <v>62179955*******2733</v>
          </cell>
          <cell r="R664">
            <v>100000</v>
          </cell>
          <cell r="S664">
            <v>100000</v>
          </cell>
          <cell r="T664">
            <v>5.35</v>
          </cell>
          <cell r="U664" t="str">
            <v>2020-08-17</v>
          </cell>
          <cell r="V664" t="str">
            <v>2023-08-17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 t="str">
            <v>2022-12-17</v>
          </cell>
          <cell r="AB664">
            <v>1333.84</v>
          </cell>
          <cell r="AC664" t="str">
            <v>2023-03-17</v>
          </cell>
          <cell r="AD664" t="str">
            <v>正常</v>
          </cell>
          <cell r="AE664" t="str">
            <v>4399978Q220084218425</v>
          </cell>
          <cell r="AF664">
            <v>100000</v>
          </cell>
          <cell r="AG664">
            <v>0</v>
          </cell>
          <cell r="AH664">
            <v>0</v>
          </cell>
        </row>
        <row r="664">
          <cell r="AJ664">
            <v>0</v>
          </cell>
          <cell r="AK664">
            <v>0</v>
          </cell>
          <cell r="AL664">
            <v>0</v>
          </cell>
          <cell r="AM664" t="str">
            <v>保证</v>
          </cell>
        </row>
        <row r="664">
          <cell r="AO664">
            <v>0</v>
          </cell>
          <cell r="AP664">
            <v>0</v>
          </cell>
          <cell r="AQ664" t="str">
            <v>否</v>
          </cell>
          <cell r="AR664" t="str">
            <v>否</v>
          </cell>
          <cell r="AS664" t="str">
            <v>黄署香</v>
          </cell>
          <cell r="AT664" t="str">
            <v>20080441180</v>
          </cell>
          <cell r="AU664">
            <v>0</v>
          </cell>
        </row>
        <row r="664">
          <cell r="AY664">
            <v>0</v>
          </cell>
          <cell r="AZ664">
            <v>12488.22</v>
          </cell>
          <cell r="BA664">
            <v>10</v>
          </cell>
          <cell r="BB664">
            <v>0</v>
          </cell>
          <cell r="BC664" t="str">
            <v>未结清</v>
          </cell>
          <cell r="BD664" t="str">
            <v>2100-12-31</v>
          </cell>
        </row>
        <row r="665">
          <cell r="O665" t="str">
            <v>4399978Q22008412567901</v>
          </cell>
        </row>
        <row r="665">
          <cell r="Q665" t="str">
            <v>62179955*******5292</v>
          </cell>
          <cell r="R665">
            <v>100000</v>
          </cell>
          <cell r="S665">
            <v>100000</v>
          </cell>
          <cell r="T665">
            <v>5.35</v>
          </cell>
          <cell r="U665" t="str">
            <v>2020-08-11</v>
          </cell>
          <cell r="V665" t="str">
            <v>2023-08-11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 t="str">
            <v>2022-12-11</v>
          </cell>
          <cell r="AB665">
            <v>1333.84</v>
          </cell>
          <cell r="AC665" t="str">
            <v>2023-03-11</v>
          </cell>
          <cell r="AD665" t="str">
            <v>正常</v>
          </cell>
          <cell r="AE665" t="str">
            <v>4399978Q220084125679</v>
          </cell>
          <cell r="AF665">
            <v>100000</v>
          </cell>
          <cell r="AG665">
            <v>0</v>
          </cell>
          <cell r="AH665">
            <v>0</v>
          </cell>
        </row>
        <row r="665">
          <cell r="AJ665">
            <v>0</v>
          </cell>
          <cell r="AK665">
            <v>0</v>
          </cell>
          <cell r="AL665">
            <v>0</v>
          </cell>
          <cell r="AM665" t="str">
            <v>保证</v>
          </cell>
        </row>
        <row r="665">
          <cell r="AO665">
            <v>0</v>
          </cell>
          <cell r="AP665">
            <v>0</v>
          </cell>
          <cell r="AQ665" t="str">
            <v>否</v>
          </cell>
          <cell r="AR665" t="str">
            <v>否</v>
          </cell>
          <cell r="AS665" t="str">
            <v>黄署香</v>
          </cell>
          <cell r="AT665" t="str">
            <v>20080441180</v>
          </cell>
          <cell r="AU665">
            <v>0</v>
          </cell>
        </row>
        <row r="665">
          <cell r="AY665">
            <v>0</v>
          </cell>
          <cell r="AZ665">
            <v>12488.22</v>
          </cell>
          <cell r="BA665">
            <v>10</v>
          </cell>
          <cell r="BB665">
            <v>0</v>
          </cell>
          <cell r="BC665" t="str">
            <v>未结清</v>
          </cell>
          <cell r="BD665" t="str">
            <v>2100-12-31</v>
          </cell>
        </row>
        <row r="666">
          <cell r="O666" t="str">
            <v>4399978Q22007397688601</v>
          </cell>
        </row>
        <row r="666">
          <cell r="Q666" t="str">
            <v>62179955*******6695</v>
          </cell>
          <cell r="R666">
            <v>100000</v>
          </cell>
          <cell r="S666">
            <v>100000</v>
          </cell>
          <cell r="T666">
            <v>5.35</v>
          </cell>
          <cell r="U666" t="str">
            <v>2020-08-03</v>
          </cell>
          <cell r="V666" t="str">
            <v>2023-08-03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 t="str">
            <v>2022-12-03</v>
          </cell>
          <cell r="AB666">
            <v>1333.84</v>
          </cell>
          <cell r="AC666" t="str">
            <v>2023-03-03</v>
          </cell>
          <cell r="AD666" t="str">
            <v>正常</v>
          </cell>
          <cell r="AE666" t="str">
            <v>4399978Q220073976886</v>
          </cell>
          <cell r="AF666">
            <v>100000</v>
          </cell>
          <cell r="AG666">
            <v>0</v>
          </cell>
          <cell r="AH666">
            <v>0</v>
          </cell>
        </row>
        <row r="666">
          <cell r="AJ666">
            <v>0</v>
          </cell>
          <cell r="AK666">
            <v>0</v>
          </cell>
          <cell r="AL666">
            <v>0</v>
          </cell>
          <cell r="AM666" t="str">
            <v>保证</v>
          </cell>
        </row>
        <row r="666">
          <cell r="AO666">
            <v>0</v>
          </cell>
          <cell r="AP666">
            <v>0</v>
          </cell>
          <cell r="AQ666" t="str">
            <v>否</v>
          </cell>
          <cell r="AR666" t="str">
            <v>否</v>
          </cell>
          <cell r="AS666" t="str">
            <v>黄署香</v>
          </cell>
          <cell r="AT666" t="str">
            <v>20080441180</v>
          </cell>
          <cell r="AU666">
            <v>0</v>
          </cell>
        </row>
        <row r="666">
          <cell r="AY666">
            <v>0</v>
          </cell>
          <cell r="AZ666">
            <v>12488.22</v>
          </cell>
          <cell r="BA666">
            <v>10</v>
          </cell>
          <cell r="BB666">
            <v>0</v>
          </cell>
          <cell r="BC666" t="str">
            <v>未结清</v>
          </cell>
          <cell r="BD666" t="str">
            <v>2100-12-31</v>
          </cell>
        </row>
        <row r="667">
          <cell r="O667" t="str">
            <v>4399978Q22008401277601</v>
          </cell>
        </row>
        <row r="667">
          <cell r="Q667" t="str">
            <v>62179955*******7078</v>
          </cell>
          <cell r="R667">
            <v>100000</v>
          </cell>
          <cell r="S667">
            <v>100000</v>
          </cell>
          <cell r="T667">
            <v>5.35</v>
          </cell>
          <cell r="U667" t="str">
            <v>2020-08-04</v>
          </cell>
          <cell r="V667" t="str">
            <v>2023-08-04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 t="str">
            <v>2022-12-04</v>
          </cell>
          <cell r="AB667">
            <v>1333.84</v>
          </cell>
          <cell r="AC667" t="str">
            <v>2023-03-04</v>
          </cell>
          <cell r="AD667" t="str">
            <v>正常</v>
          </cell>
          <cell r="AE667" t="str">
            <v>4399978Q220084012776</v>
          </cell>
          <cell r="AF667">
            <v>100000</v>
          </cell>
          <cell r="AG667">
            <v>0</v>
          </cell>
          <cell r="AH667">
            <v>0</v>
          </cell>
        </row>
        <row r="667">
          <cell r="AJ667">
            <v>0</v>
          </cell>
          <cell r="AK667">
            <v>0</v>
          </cell>
          <cell r="AL667">
            <v>0</v>
          </cell>
          <cell r="AM667" t="str">
            <v>保证</v>
          </cell>
        </row>
        <row r="667">
          <cell r="AO667">
            <v>0</v>
          </cell>
          <cell r="AP667">
            <v>0</v>
          </cell>
          <cell r="AQ667" t="str">
            <v>否</v>
          </cell>
          <cell r="AR667" t="str">
            <v>否</v>
          </cell>
          <cell r="AS667" t="str">
            <v>尹向云</v>
          </cell>
          <cell r="AT667" t="str">
            <v>20080441440</v>
          </cell>
          <cell r="AU667">
            <v>0</v>
          </cell>
        </row>
        <row r="667">
          <cell r="AY667">
            <v>0</v>
          </cell>
          <cell r="AZ667">
            <v>12488.22</v>
          </cell>
          <cell r="BA667">
            <v>10</v>
          </cell>
          <cell r="BB667">
            <v>0</v>
          </cell>
          <cell r="BC667" t="str">
            <v>未结清</v>
          </cell>
          <cell r="BD667" t="str">
            <v>2100-12-31</v>
          </cell>
        </row>
        <row r="668">
          <cell r="O668" t="str">
            <v>4399978Q22007381264201</v>
          </cell>
        </row>
        <row r="668">
          <cell r="Q668" t="str">
            <v>62179955*******4470</v>
          </cell>
          <cell r="R668">
            <v>100000</v>
          </cell>
          <cell r="S668">
            <v>0</v>
          </cell>
          <cell r="T668">
            <v>5.35</v>
          </cell>
          <cell r="U668" t="str">
            <v>2020-07-22</v>
          </cell>
          <cell r="V668" t="str">
            <v>2023-07-22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 t="str">
            <v>2022-09-07</v>
          </cell>
          <cell r="AB668">
            <v>101128.63</v>
          </cell>
          <cell r="AC668" t="str">
            <v>2022-09-22</v>
          </cell>
          <cell r="AD668" t="str">
            <v>正常</v>
          </cell>
          <cell r="AE668" t="str">
            <v>4399978Q220073812642</v>
          </cell>
          <cell r="AF668">
            <v>100000</v>
          </cell>
          <cell r="AG668">
            <v>0</v>
          </cell>
          <cell r="AH668">
            <v>0</v>
          </cell>
        </row>
        <row r="668">
          <cell r="AJ668">
            <v>0</v>
          </cell>
          <cell r="AK668">
            <v>0</v>
          </cell>
          <cell r="AL668">
            <v>0</v>
          </cell>
          <cell r="AM668" t="str">
            <v>保证</v>
          </cell>
        </row>
        <row r="668">
          <cell r="AO668">
            <v>0</v>
          </cell>
          <cell r="AP668">
            <v>0</v>
          </cell>
          <cell r="AQ668" t="str">
            <v>否</v>
          </cell>
          <cell r="AR668" t="str">
            <v>否</v>
          </cell>
          <cell r="AS668" t="str">
            <v>尹向云</v>
          </cell>
          <cell r="AT668" t="str">
            <v>20080441440</v>
          </cell>
          <cell r="AU668">
            <v>0</v>
          </cell>
        </row>
        <row r="668">
          <cell r="AY668">
            <v>100000</v>
          </cell>
          <cell r="AZ668">
            <v>11388.91</v>
          </cell>
          <cell r="BA668">
            <v>10</v>
          </cell>
          <cell r="BB668">
            <v>0</v>
          </cell>
          <cell r="BC668" t="str">
            <v>提前全部结清</v>
          </cell>
          <cell r="BD668" t="str">
            <v>2022-09-07</v>
          </cell>
        </row>
        <row r="669">
          <cell r="O669" t="str">
            <v>4399978Q22008409008901</v>
          </cell>
        </row>
        <row r="669">
          <cell r="Q669" t="str">
            <v>62179955*******0311</v>
          </cell>
          <cell r="R669">
            <v>100000</v>
          </cell>
          <cell r="S669">
            <v>0</v>
          </cell>
          <cell r="T669">
            <v>5.35</v>
          </cell>
          <cell r="U669" t="str">
            <v>2020-08-26</v>
          </cell>
          <cell r="V669" t="str">
            <v>2023-08-26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 t="str">
            <v>2022-08-29</v>
          </cell>
          <cell r="AB669">
            <v>100938.08</v>
          </cell>
          <cell r="AC669" t="str">
            <v>2022-09-26</v>
          </cell>
          <cell r="AD669" t="str">
            <v>正常</v>
          </cell>
          <cell r="AE669" t="str">
            <v>4399978Q220084090089</v>
          </cell>
          <cell r="AF669">
            <v>100000</v>
          </cell>
          <cell r="AG669">
            <v>0</v>
          </cell>
          <cell r="AH669">
            <v>0</v>
          </cell>
        </row>
        <row r="669">
          <cell r="AJ669">
            <v>0</v>
          </cell>
          <cell r="AK669">
            <v>0</v>
          </cell>
          <cell r="AL669">
            <v>0</v>
          </cell>
          <cell r="AM669" t="str">
            <v>保证</v>
          </cell>
        </row>
        <row r="669">
          <cell r="AO669">
            <v>0</v>
          </cell>
          <cell r="AP669">
            <v>0</v>
          </cell>
          <cell r="AQ669" t="str">
            <v>否</v>
          </cell>
          <cell r="AR669" t="str">
            <v>否</v>
          </cell>
          <cell r="AS669" t="str">
            <v>尹向云</v>
          </cell>
          <cell r="AT669" t="str">
            <v>20080441440</v>
          </cell>
          <cell r="AU669">
            <v>0</v>
          </cell>
        </row>
        <row r="669">
          <cell r="AY669">
            <v>100000</v>
          </cell>
          <cell r="AZ669">
            <v>10743.97</v>
          </cell>
          <cell r="BA669">
            <v>10</v>
          </cell>
          <cell r="BB669">
            <v>0</v>
          </cell>
          <cell r="BC669" t="str">
            <v>提前全部结清</v>
          </cell>
          <cell r="BD669" t="str">
            <v>2022-08-29</v>
          </cell>
        </row>
        <row r="670">
          <cell r="O670" t="str">
            <v>4399978Q22008413966901</v>
          </cell>
        </row>
        <row r="670">
          <cell r="Q670" t="str">
            <v>62179955*******9798</v>
          </cell>
          <cell r="R670">
            <v>100000</v>
          </cell>
          <cell r="S670">
            <v>100000</v>
          </cell>
          <cell r="T670">
            <v>5.35</v>
          </cell>
          <cell r="U670" t="str">
            <v>2020-08-12</v>
          </cell>
          <cell r="V670" t="str">
            <v>2023-08-12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 t="str">
            <v>2022-12-12</v>
          </cell>
          <cell r="AB670">
            <v>1333.84</v>
          </cell>
          <cell r="AC670" t="str">
            <v>2023-03-12</v>
          </cell>
          <cell r="AD670" t="str">
            <v>正常</v>
          </cell>
          <cell r="AE670" t="str">
            <v>4399978Q220084139669</v>
          </cell>
          <cell r="AF670">
            <v>100000</v>
          </cell>
          <cell r="AG670">
            <v>0</v>
          </cell>
          <cell r="AH670">
            <v>0</v>
          </cell>
        </row>
        <row r="670">
          <cell r="AJ670">
            <v>1</v>
          </cell>
          <cell r="AK670">
            <v>0</v>
          </cell>
          <cell r="AL670">
            <v>0</v>
          </cell>
          <cell r="AM670" t="str">
            <v>保证</v>
          </cell>
        </row>
        <row r="670">
          <cell r="AO670">
            <v>0</v>
          </cell>
          <cell r="AP670">
            <v>0</v>
          </cell>
          <cell r="AQ670" t="str">
            <v>否</v>
          </cell>
          <cell r="AR670" t="str">
            <v>否</v>
          </cell>
          <cell r="AS670" t="str">
            <v>赵蓉</v>
          </cell>
          <cell r="AT670" t="str">
            <v>20080441460</v>
          </cell>
          <cell r="AU670">
            <v>0</v>
          </cell>
        </row>
        <row r="670">
          <cell r="AY670">
            <v>0</v>
          </cell>
          <cell r="AZ670">
            <v>12488.48</v>
          </cell>
          <cell r="BA670">
            <v>10</v>
          </cell>
          <cell r="BB670">
            <v>0</v>
          </cell>
          <cell r="BC670" t="str">
            <v>未结清</v>
          </cell>
          <cell r="BD670" t="str">
            <v>2100-12-31</v>
          </cell>
        </row>
        <row r="671">
          <cell r="O671" t="str">
            <v>4399978Q22008428053501</v>
          </cell>
        </row>
        <row r="671">
          <cell r="Q671" t="str">
            <v>62179955*******1873</v>
          </cell>
          <cell r="R671">
            <v>100000</v>
          </cell>
          <cell r="S671">
            <v>100000</v>
          </cell>
          <cell r="T671">
            <v>5.35</v>
          </cell>
          <cell r="U671" t="str">
            <v>2020-08-20</v>
          </cell>
          <cell r="V671" t="str">
            <v>2023-08-20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 t="str">
            <v>2022-12-20</v>
          </cell>
          <cell r="AB671">
            <v>1333.84</v>
          </cell>
          <cell r="AC671" t="str">
            <v>2023-03-20</v>
          </cell>
          <cell r="AD671" t="str">
            <v>正常</v>
          </cell>
          <cell r="AE671" t="str">
            <v>4399978Q220084280535</v>
          </cell>
          <cell r="AF671">
            <v>100000</v>
          </cell>
          <cell r="AG671">
            <v>0</v>
          </cell>
          <cell r="AH671">
            <v>0</v>
          </cell>
        </row>
        <row r="671">
          <cell r="AJ671">
            <v>0</v>
          </cell>
          <cell r="AK671">
            <v>0</v>
          </cell>
          <cell r="AL671">
            <v>0</v>
          </cell>
          <cell r="AM671" t="str">
            <v>保证</v>
          </cell>
        </row>
        <row r="671">
          <cell r="AO671">
            <v>0</v>
          </cell>
          <cell r="AP671">
            <v>0</v>
          </cell>
          <cell r="AQ671" t="str">
            <v>否</v>
          </cell>
          <cell r="AR671" t="str">
            <v>否</v>
          </cell>
          <cell r="AS671" t="str">
            <v>岳荷花</v>
          </cell>
          <cell r="AT671" t="str">
            <v>20131221040</v>
          </cell>
          <cell r="AU671">
            <v>0</v>
          </cell>
        </row>
        <row r="671">
          <cell r="AY671">
            <v>0</v>
          </cell>
          <cell r="AZ671">
            <v>12488.22</v>
          </cell>
          <cell r="BA671">
            <v>10</v>
          </cell>
          <cell r="BB671">
            <v>0</v>
          </cell>
          <cell r="BC671" t="str">
            <v>未结清</v>
          </cell>
          <cell r="BD671" t="str">
            <v>2100-12-31</v>
          </cell>
        </row>
        <row r="672">
          <cell r="O672" t="str">
            <v>4399978Q22007382924701</v>
          </cell>
        </row>
        <row r="672">
          <cell r="Q672" t="str">
            <v>62179955*******2599</v>
          </cell>
          <cell r="R672">
            <v>100000</v>
          </cell>
          <cell r="S672">
            <v>100000</v>
          </cell>
          <cell r="T672">
            <v>5.35</v>
          </cell>
          <cell r="U672" t="str">
            <v>2020-07-24</v>
          </cell>
          <cell r="V672" t="str">
            <v>2023-07-24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 t="str">
            <v>2022-12-24</v>
          </cell>
          <cell r="AB672">
            <v>1333.84</v>
          </cell>
          <cell r="AC672" t="str">
            <v>2022-12-24</v>
          </cell>
          <cell r="AD672" t="str">
            <v>正常</v>
          </cell>
          <cell r="AE672" t="str">
            <v>4399978Q220073829247</v>
          </cell>
          <cell r="AF672">
            <v>100000</v>
          </cell>
          <cell r="AG672">
            <v>0</v>
          </cell>
          <cell r="AH672">
            <v>0</v>
          </cell>
        </row>
        <row r="672">
          <cell r="AJ672">
            <v>0</v>
          </cell>
          <cell r="AK672">
            <v>0</v>
          </cell>
          <cell r="AL672">
            <v>0</v>
          </cell>
          <cell r="AM672" t="str">
            <v>保证</v>
          </cell>
        </row>
        <row r="672">
          <cell r="AO672">
            <v>0</v>
          </cell>
          <cell r="AP672">
            <v>0</v>
          </cell>
          <cell r="AQ672" t="str">
            <v>否</v>
          </cell>
          <cell r="AR672" t="str">
            <v>否</v>
          </cell>
          <cell r="AS672" t="str">
            <v>黄署香</v>
          </cell>
          <cell r="AT672" t="str">
            <v>20080441180</v>
          </cell>
          <cell r="AU672">
            <v>0</v>
          </cell>
        </row>
        <row r="672">
          <cell r="AY672">
            <v>0</v>
          </cell>
          <cell r="AZ672">
            <v>12942.61</v>
          </cell>
          <cell r="BA672">
            <v>10</v>
          </cell>
          <cell r="BB672">
            <v>0</v>
          </cell>
          <cell r="BC672" t="str">
            <v>未结清</v>
          </cell>
          <cell r="BD672" t="str">
            <v>2100-12-31</v>
          </cell>
        </row>
        <row r="673">
          <cell r="O673" t="str">
            <v>4399978Q22007386659401</v>
          </cell>
        </row>
        <row r="673">
          <cell r="Q673" t="str">
            <v>62179955*******6405</v>
          </cell>
          <cell r="R673">
            <v>200000</v>
          </cell>
          <cell r="S673">
            <v>200000</v>
          </cell>
          <cell r="T673">
            <v>5.35</v>
          </cell>
          <cell r="U673" t="str">
            <v>2020-08-03</v>
          </cell>
          <cell r="V673" t="str">
            <v>2023-08-03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 t="str">
            <v>2022-12-03</v>
          </cell>
          <cell r="AB673">
            <v>2667.67</v>
          </cell>
          <cell r="AC673" t="str">
            <v>2023-03-03</v>
          </cell>
          <cell r="AD673" t="str">
            <v>正常</v>
          </cell>
          <cell r="AE673" t="str">
            <v>4399978Q220073866594</v>
          </cell>
          <cell r="AF673">
            <v>200000</v>
          </cell>
          <cell r="AG673">
            <v>0</v>
          </cell>
          <cell r="AH673">
            <v>0</v>
          </cell>
        </row>
        <row r="673">
          <cell r="AJ673">
            <v>0</v>
          </cell>
          <cell r="AK673">
            <v>0</v>
          </cell>
          <cell r="AL673">
            <v>0</v>
          </cell>
          <cell r="AM673" t="str">
            <v>抵押</v>
          </cell>
          <cell r="AN673" t="str">
            <v>普通商品房</v>
          </cell>
          <cell r="AO673">
            <v>800600</v>
          </cell>
          <cell r="AP673">
            <v>0</v>
          </cell>
          <cell r="AQ673" t="str">
            <v>否</v>
          </cell>
          <cell r="AR673" t="str">
            <v>否</v>
          </cell>
          <cell r="AS673" t="str">
            <v>李玉立</v>
          </cell>
          <cell r="AT673" t="str">
            <v>20150918230</v>
          </cell>
          <cell r="AU673">
            <v>0</v>
          </cell>
        </row>
        <row r="673">
          <cell r="AY673">
            <v>0</v>
          </cell>
          <cell r="AZ673">
            <v>24976.46</v>
          </cell>
          <cell r="BA673">
            <v>10</v>
          </cell>
          <cell r="BB673">
            <v>0</v>
          </cell>
          <cell r="BC673" t="str">
            <v>未结清</v>
          </cell>
          <cell r="BD673" t="str">
            <v>2100-12-31</v>
          </cell>
        </row>
        <row r="674">
          <cell r="O674" t="str">
            <v>4399978Q22007381445901</v>
          </cell>
        </row>
        <row r="674">
          <cell r="Q674" t="str">
            <v>62179955*******6108</v>
          </cell>
          <cell r="R674">
            <v>100000</v>
          </cell>
          <cell r="S674">
            <v>100000</v>
          </cell>
          <cell r="T674">
            <v>5.35</v>
          </cell>
          <cell r="U674" t="str">
            <v>2020-07-23</v>
          </cell>
          <cell r="V674" t="str">
            <v>2023-07-23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 t="str">
            <v>2022-12-23</v>
          </cell>
          <cell r="AB674">
            <v>1333.84</v>
          </cell>
          <cell r="AC674" t="str">
            <v>2023-03-23</v>
          </cell>
          <cell r="AD674" t="str">
            <v>正常</v>
          </cell>
          <cell r="AE674" t="str">
            <v>4399978Q220073814459</v>
          </cell>
          <cell r="AF674">
            <v>100000</v>
          </cell>
          <cell r="AG674">
            <v>0</v>
          </cell>
          <cell r="AH674">
            <v>0</v>
          </cell>
        </row>
        <row r="674">
          <cell r="AJ674">
            <v>0</v>
          </cell>
          <cell r="AK674">
            <v>0</v>
          </cell>
          <cell r="AL674">
            <v>0</v>
          </cell>
          <cell r="AM674" t="str">
            <v>保证</v>
          </cell>
        </row>
        <row r="674">
          <cell r="AO674">
            <v>0</v>
          </cell>
          <cell r="AP674">
            <v>0</v>
          </cell>
          <cell r="AQ674" t="str">
            <v>否</v>
          </cell>
          <cell r="AR674" t="str">
            <v>否</v>
          </cell>
          <cell r="AS674" t="str">
            <v>王斐弘</v>
          </cell>
          <cell r="AT674" t="str">
            <v>20080491970</v>
          </cell>
          <cell r="AU674">
            <v>0</v>
          </cell>
        </row>
        <row r="674">
          <cell r="AY674">
            <v>0</v>
          </cell>
          <cell r="AZ674">
            <v>12942.61</v>
          </cell>
          <cell r="BA674">
            <v>10</v>
          </cell>
          <cell r="BB674">
            <v>0</v>
          </cell>
          <cell r="BC674" t="str">
            <v>未结清</v>
          </cell>
          <cell r="BD674" t="str">
            <v>2100-12-31</v>
          </cell>
        </row>
        <row r="675">
          <cell r="O675" t="str">
            <v>4399978Q22008429395601</v>
          </cell>
        </row>
        <row r="675">
          <cell r="Q675" t="str">
            <v>62179955*******4306</v>
          </cell>
          <cell r="R675">
            <v>100000</v>
          </cell>
          <cell r="S675">
            <v>0</v>
          </cell>
          <cell r="T675">
            <v>5.35</v>
          </cell>
          <cell r="U675" t="str">
            <v>2020-08-21</v>
          </cell>
          <cell r="V675" t="str">
            <v>2023-08-21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 t="str">
            <v>2022-09-27</v>
          </cell>
          <cell r="AB675">
            <v>100087.95</v>
          </cell>
          <cell r="AC675" t="str">
            <v>2022-12-21</v>
          </cell>
          <cell r="AD675" t="str">
            <v>正常</v>
          </cell>
          <cell r="AE675" t="str">
            <v>4399978Q220084293956</v>
          </cell>
          <cell r="AF675">
            <v>100000</v>
          </cell>
          <cell r="AG675">
            <v>0</v>
          </cell>
          <cell r="AH675">
            <v>0</v>
          </cell>
        </row>
        <row r="675">
          <cell r="AJ675">
            <v>0</v>
          </cell>
          <cell r="AK675">
            <v>0</v>
          </cell>
          <cell r="AL675">
            <v>0</v>
          </cell>
          <cell r="AM675" t="str">
            <v>保证</v>
          </cell>
        </row>
        <row r="675">
          <cell r="AO675">
            <v>0</v>
          </cell>
          <cell r="AP675">
            <v>0</v>
          </cell>
          <cell r="AQ675" t="str">
            <v>否</v>
          </cell>
          <cell r="AR675" t="str">
            <v>否</v>
          </cell>
          <cell r="AS675" t="str">
            <v>黄署香</v>
          </cell>
          <cell r="AT675" t="str">
            <v>20080441180</v>
          </cell>
          <cell r="AU675">
            <v>0</v>
          </cell>
        </row>
        <row r="675">
          <cell r="AY675">
            <v>100000</v>
          </cell>
          <cell r="AZ675">
            <v>11242.33</v>
          </cell>
          <cell r="BA675">
            <v>11</v>
          </cell>
          <cell r="BB675">
            <v>0</v>
          </cell>
          <cell r="BC675" t="str">
            <v>提前全部结清</v>
          </cell>
          <cell r="BD675" t="str">
            <v>2022-09-27</v>
          </cell>
        </row>
        <row r="676">
          <cell r="O676" t="str">
            <v>4399978Q22007396862201</v>
          </cell>
        </row>
        <row r="676">
          <cell r="Q676" t="str">
            <v>62179955*******7205</v>
          </cell>
          <cell r="R676">
            <v>100000</v>
          </cell>
          <cell r="S676">
            <v>100000</v>
          </cell>
          <cell r="T676">
            <v>5.35</v>
          </cell>
          <cell r="U676" t="str">
            <v>2020-08-11</v>
          </cell>
          <cell r="V676" t="str">
            <v>2023-08-11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 t="str">
            <v>2022-12-11</v>
          </cell>
          <cell r="AB676">
            <v>1333.84</v>
          </cell>
          <cell r="AC676" t="str">
            <v>2023-03-11</v>
          </cell>
          <cell r="AD676" t="str">
            <v>正常</v>
          </cell>
          <cell r="AE676" t="str">
            <v>4399978Q220073968622</v>
          </cell>
          <cell r="AF676">
            <v>100000</v>
          </cell>
          <cell r="AG676">
            <v>0</v>
          </cell>
          <cell r="AH676">
            <v>0</v>
          </cell>
        </row>
        <row r="676">
          <cell r="AJ676">
            <v>0</v>
          </cell>
          <cell r="AK676">
            <v>0</v>
          </cell>
          <cell r="AL676">
            <v>0</v>
          </cell>
          <cell r="AM676" t="str">
            <v>抵押</v>
          </cell>
          <cell r="AN676" t="str">
            <v>普通商品房</v>
          </cell>
          <cell r="AO676">
            <v>155500</v>
          </cell>
          <cell r="AP676">
            <v>0</v>
          </cell>
          <cell r="AQ676" t="str">
            <v>否</v>
          </cell>
          <cell r="AR676" t="str">
            <v>否</v>
          </cell>
          <cell r="AS676" t="str">
            <v>刘永湘</v>
          </cell>
          <cell r="AT676" t="str">
            <v>20080490910</v>
          </cell>
          <cell r="AU676">
            <v>0</v>
          </cell>
        </row>
        <row r="676">
          <cell r="AY676">
            <v>0</v>
          </cell>
          <cell r="AZ676">
            <v>12488.22</v>
          </cell>
          <cell r="BA676">
            <v>10</v>
          </cell>
          <cell r="BB676">
            <v>0</v>
          </cell>
          <cell r="BC676" t="str">
            <v>未结清</v>
          </cell>
          <cell r="BD676" t="str">
            <v>2100-12-31</v>
          </cell>
        </row>
        <row r="677">
          <cell r="O677" t="str">
            <v>4399978Q22008401884601</v>
          </cell>
        </row>
        <row r="677">
          <cell r="Q677" t="str">
            <v>62179955*******7213</v>
          </cell>
          <cell r="R677">
            <v>100000</v>
          </cell>
          <cell r="S677">
            <v>100000</v>
          </cell>
          <cell r="T677">
            <v>5.35</v>
          </cell>
          <cell r="U677" t="str">
            <v>2020-08-11</v>
          </cell>
          <cell r="V677" t="str">
            <v>2023-08-11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 t="str">
            <v>2022-12-11</v>
          </cell>
          <cell r="AB677">
            <v>1333.84</v>
          </cell>
          <cell r="AC677" t="str">
            <v>2023-03-11</v>
          </cell>
          <cell r="AD677" t="str">
            <v>正常</v>
          </cell>
          <cell r="AE677" t="str">
            <v>4399978Q220084018846</v>
          </cell>
          <cell r="AF677">
            <v>100000</v>
          </cell>
          <cell r="AG677">
            <v>0</v>
          </cell>
          <cell r="AH677">
            <v>0</v>
          </cell>
        </row>
        <row r="677">
          <cell r="AJ677">
            <v>0</v>
          </cell>
          <cell r="AK677">
            <v>0</v>
          </cell>
          <cell r="AL677">
            <v>0</v>
          </cell>
          <cell r="AM677" t="str">
            <v>抵押</v>
          </cell>
          <cell r="AN677" t="str">
            <v>普通商品房</v>
          </cell>
          <cell r="AO677">
            <v>160100</v>
          </cell>
          <cell r="AP677">
            <v>0</v>
          </cell>
          <cell r="AQ677" t="str">
            <v>否</v>
          </cell>
          <cell r="AR677" t="str">
            <v>否</v>
          </cell>
          <cell r="AS677" t="str">
            <v>黄署香</v>
          </cell>
          <cell r="AT677" t="str">
            <v>20080441180</v>
          </cell>
          <cell r="AU677">
            <v>0</v>
          </cell>
        </row>
        <row r="677">
          <cell r="AY677">
            <v>0</v>
          </cell>
          <cell r="AZ677">
            <v>12488.22</v>
          </cell>
          <cell r="BA677">
            <v>10</v>
          </cell>
          <cell r="BB677">
            <v>0</v>
          </cell>
          <cell r="BC677" t="str">
            <v>未结清</v>
          </cell>
          <cell r="BD677" t="str">
            <v>2100-12-31</v>
          </cell>
        </row>
        <row r="678">
          <cell r="O678" t="str">
            <v>4399978Q22008416706601</v>
          </cell>
        </row>
        <row r="678">
          <cell r="Q678" t="str">
            <v>62179955*******6005</v>
          </cell>
          <cell r="R678">
            <v>100000</v>
          </cell>
          <cell r="S678">
            <v>0</v>
          </cell>
          <cell r="T678">
            <v>5.35</v>
          </cell>
          <cell r="U678" t="str">
            <v>2020-08-13</v>
          </cell>
          <cell r="V678" t="str">
            <v>2023-08-13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 t="str">
            <v>2022-08-08</v>
          </cell>
          <cell r="AB678">
            <v>100820.82</v>
          </cell>
          <cell r="AC678" t="str">
            <v>2022-09-13</v>
          </cell>
          <cell r="AD678" t="str">
            <v>正常</v>
          </cell>
          <cell r="AE678" t="str">
            <v>4399978Q220084167066</v>
          </cell>
          <cell r="AF678">
            <v>100000</v>
          </cell>
          <cell r="AG678">
            <v>0</v>
          </cell>
          <cell r="AH678">
            <v>0</v>
          </cell>
        </row>
        <row r="678">
          <cell r="AJ678">
            <v>0</v>
          </cell>
          <cell r="AK678">
            <v>0</v>
          </cell>
          <cell r="AL678">
            <v>0</v>
          </cell>
          <cell r="AM678" t="str">
            <v>保证</v>
          </cell>
        </row>
        <row r="678">
          <cell r="AO678">
            <v>0</v>
          </cell>
          <cell r="AP678">
            <v>0</v>
          </cell>
          <cell r="AQ678" t="str">
            <v>否</v>
          </cell>
          <cell r="AR678" t="str">
            <v>否</v>
          </cell>
          <cell r="AS678" t="str">
            <v>李玉立</v>
          </cell>
          <cell r="AT678" t="str">
            <v>20150918230</v>
          </cell>
          <cell r="AU678">
            <v>0</v>
          </cell>
        </row>
        <row r="678">
          <cell r="AY678">
            <v>100000</v>
          </cell>
          <cell r="AZ678">
            <v>10626.71</v>
          </cell>
          <cell r="BA678">
            <v>10</v>
          </cell>
          <cell r="BB678">
            <v>0</v>
          </cell>
          <cell r="BC678" t="str">
            <v>提前全部结清</v>
          </cell>
          <cell r="BD678" t="str">
            <v>2022-08-08</v>
          </cell>
        </row>
        <row r="679">
          <cell r="O679" t="str">
            <v>4399978Q22008410941701</v>
          </cell>
        </row>
        <row r="679">
          <cell r="Q679" t="str">
            <v>62179955*******6991</v>
          </cell>
          <cell r="R679">
            <v>100000</v>
          </cell>
          <cell r="S679">
            <v>100000</v>
          </cell>
          <cell r="T679">
            <v>5.35</v>
          </cell>
          <cell r="U679" t="str">
            <v>2020-08-10</v>
          </cell>
          <cell r="V679" t="str">
            <v>2023-08-10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 t="str">
            <v>2022-12-10</v>
          </cell>
          <cell r="AB679">
            <v>1333.84</v>
          </cell>
          <cell r="AC679" t="str">
            <v>2023-03-10</v>
          </cell>
          <cell r="AD679" t="str">
            <v>正常</v>
          </cell>
          <cell r="AE679" t="str">
            <v>4399978Q220084109417</v>
          </cell>
          <cell r="AF679">
            <v>100000</v>
          </cell>
          <cell r="AG679">
            <v>0</v>
          </cell>
          <cell r="AH679">
            <v>0</v>
          </cell>
        </row>
        <row r="679">
          <cell r="AJ679">
            <v>0</v>
          </cell>
          <cell r="AK679">
            <v>0</v>
          </cell>
          <cell r="AL679">
            <v>0</v>
          </cell>
          <cell r="AM679" t="str">
            <v>保证</v>
          </cell>
        </row>
        <row r="679">
          <cell r="AO679">
            <v>0</v>
          </cell>
          <cell r="AP679">
            <v>0</v>
          </cell>
          <cell r="AQ679" t="str">
            <v>否</v>
          </cell>
          <cell r="AR679" t="str">
            <v>否</v>
          </cell>
          <cell r="AS679" t="str">
            <v>魏茜</v>
          </cell>
          <cell r="AT679" t="str">
            <v>20170916410</v>
          </cell>
          <cell r="AU679">
            <v>0</v>
          </cell>
        </row>
        <row r="679">
          <cell r="AY679">
            <v>0</v>
          </cell>
          <cell r="AZ679">
            <v>12488.22</v>
          </cell>
          <cell r="BA679">
            <v>10</v>
          </cell>
          <cell r="BB679">
            <v>0</v>
          </cell>
          <cell r="BC679" t="str">
            <v>未结清</v>
          </cell>
          <cell r="BD679" t="str">
            <v>2100-12-31</v>
          </cell>
        </row>
        <row r="680">
          <cell r="O680" t="str">
            <v>4399978Q22008427964601</v>
          </cell>
        </row>
        <row r="680">
          <cell r="Q680" t="str">
            <v>62179955*******7304</v>
          </cell>
          <cell r="R680">
            <v>100000</v>
          </cell>
          <cell r="S680">
            <v>0</v>
          </cell>
          <cell r="T680">
            <v>5.35</v>
          </cell>
          <cell r="U680" t="str">
            <v>2020-08-20</v>
          </cell>
          <cell r="V680" t="str">
            <v>2023-08-20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 t="str">
            <v>2022-08-16</v>
          </cell>
          <cell r="AB680">
            <v>100835.48</v>
          </cell>
          <cell r="AC680" t="str">
            <v>2022-09-20</v>
          </cell>
          <cell r="AD680" t="str">
            <v>正常</v>
          </cell>
          <cell r="AE680" t="str">
            <v>4399978Q220084279646</v>
          </cell>
          <cell r="AF680">
            <v>100000</v>
          </cell>
          <cell r="AG680">
            <v>0</v>
          </cell>
          <cell r="AH680">
            <v>0</v>
          </cell>
        </row>
        <row r="680">
          <cell r="AJ680">
            <v>0</v>
          </cell>
          <cell r="AK680">
            <v>0</v>
          </cell>
          <cell r="AL680">
            <v>0</v>
          </cell>
          <cell r="AM680" t="str">
            <v>保证</v>
          </cell>
        </row>
        <row r="680">
          <cell r="AO680">
            <v>0</v>
          </cell>
          <cell r="AP680">
            <v>0</v>
          </cell>
          <cell r="AQ680" t="str">
            <v>否</v>
          </cell>
          <cell r="AR680" t="str">
            <v>否</v>
          </cell>
          <cell r="AS680" t="str">
            <v>黄署香</v>
          </cell>
          <cell r="AT680" t="str">
            <v>20080441180</v>
          </cell>
          <cell r="AU680">
            <v>0</v>
          </cell>
        </row>
        <row r="680">
          <cell r="AY680">
            <v>100000</v>
          </cell>
          <cell r="AZ680">
            <v>10641.37</v>
          </cell>
          <cell r="BA680">
            <v>10</v>
          </cell>
          <cell r="BB680">
            <v>0</v>
          </cell>
          <cell r="BC680" t="str">
            <v>提前全部结清</v>
          </cell>
          <cell r="BD680" t="str">
            <v>2022-08-16</v>
          </cell>
        </row>
        <row r="681">
          <cell r="O681" t="str">
            <v>4399978Q22008414505901</v>
          </cell>
        </row>
        <row r="681">
          <cell r="Q681" t="str">
            <v>62179955*******6625</v>
          </cell>
          <cell r="R681">
            <v>100000</v>
          </cell>
          <cell r="S681">
            <v>100000</v>
          </cell>
          <cell r="T681">
            <v>5.35</v>
          </cell>
          <cell r="U681" t="str">
            <v>2020-08-12</v>
          </cell>
          <cell r="V681" t="str">
            <v>2023-08-12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 t="str">
            <v>2022-12-12</v>
          </cell>
          <cell r="AB681">
            <v>1333.84</v>
          </cell>
          <cell r="AC681" t="str">
            <v>2023-03-12</v>
          </cell>
          <cell r="AD681" t="str">
            <v>正常</v>
          </cell>
          <cell r="AE681" t="str">
            <v>4399978Q220084145059</v>
          </cell>
          <cell r="AF681">
            <v>100000</v>
          </cell>
          <cell r="AG681">
            <v>0</v>
          </cell>
          <cell r="AH681">
            <v>0</v>
          </cell>
        </row>
        <row r="681">
          <cell r="AJ681">
            <v>0</v>
          </cell>
          <cell r="AK681">
            <v>0</v>
          </cell>
          <cell r="AL681">
            <v>0</v>
          </cell>
          <cell r="AM681" t="str">
            <v>保证</v>
          </cell>
        </row>
        <row r="681">
          <cell r="AO681">
            <v>0</v>
          </cell>
          <cell r="AP681">
            <v>0</v>
          </cell>
          <cell r="AQ681" t="str">
            <v>否</v>
          </cell>
          <cell r="AR681" t="str">
            <v>否</v>
          </cell>
          <cell r="AS681" t="str">
            <v>葛解莲</v>
          </cell>
          <cell r="AT681" t="str">
            <v>20101215770</v>
          </cell>
          <cell r="AU681">
            <v>0</v>
          </cell>
        </row>
        <row r="681">
          <cell r="AY681">
            <v>0</v>
          </cell>
          <cell r="AZ681">
            <v>12488.22</v>
          </cell>
          <cell r="BA681">
            <v>10</v>
          </cell>
          <cell r="BB681">
            <v>0</v>
          </cell>
          <cell r="BC681" t="str">
            <v>未结清</v>
          </cell>
          <cell r="BD681" t="str">
            <v>2100-12-31</v>
          </cell>
        </row>
        <row r="682">
          <cell r="O682" t="str">
            <v>4399978Q22008418169101</v>
          </cell>
        </row>
        <row r="682">
          <cell r="Q682" t="str">
            <v>62179955*******7403</v>
          </cell>
          <cell r="R682">
            <v>100000</v>
          </cell>
          <cell r="S682">
            <v>100000</v>
          </cell>
          <cell r="T682">
            <v>5.35</v>
          </cell>
          <cell r="U682" t="str">
            <v>2020-08-14</v>
          </cell>
          <cell r="V682" t="str">
            <v>2023-08-14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 t="str">
            <v>2022-12-14</v>
          </cell>
          <cell r="AB682">
            <v>1333.84</v>
          </cell>
          <cell r="AC682" t="str">
            <v>2023-03-14</v>
          </cell>
          <cell r="AD682" t="str">
            <v>正常</v>
          </cell>
          <cell r="AE682" t="str">
            <v>4399978Q220084181691</v>
          </cell>
          <cell r="AF682">
            <v>100000</v>
          </cell>
          <cell r="AG682">
            <v>0</v>
          </cell>
          <cell r="AH682">
            <v>0</v>
          </cell>
        </row>
        <row r="682">
          <cell r="AJ682">
            <v>0</v>
          </cell>
          <cell r="AK682">
            <v>0</v>
          </cell>
          <cell r="AL682">
            <v>0</v>
          </cell>
          <cell r="AM682" t="str">
            <v>保证</v>
          </cell>
        </row>
        <row r="682">
          <cell r="AO682">
            <v>0</v>
          </cell>
          <cell r="AP682">
            <v>0</v>
          </cell>
          <cell r="AQ682" t="str">
            <v>否</v>
          </cell>
          <cell r="AR682" t="str">
            <v>否</v>
          </cell>
          <cell r="AS682" t="str">
            <v>罗凤英</v>
          </cell>
          <cell r="AT682" t="str">
            <v>20080441450</v>
          </cell>
          <cell r="AU682">
            <v>0</v>
          </cell>
        </row>
        <row r="682">
          <cell r="AY682">
            <v>0</v>
          </cell>
          <cell r="AZ682">
            <v>12488.22</v>
          </cell>
          <cell r="BA682">
            <v>10</v>
          </cell>
          <cell r="BB682">
            <v>0</v>
          </cell>
          <cell r="BC682" t="str">
            <v>未结清</v>
          </cell>
          <cell r="BD682" t="str">
            <v>2100-12-31</v>
          </cell>
        </row>
        <row r="683">
          <cell r="O683" t="str">
            <v>4399978Q22010503772101</v>
          </cell>
        </row>
        <row r="683">
          <cell r="Q683" t="str">
            <v>62179955*******4414</v>
          </cell>
          <cell r="R683">
            <v>150000</v>
          </cell>
          <cell r="S683">
            <v>150000</v>
          </cell>
          <cell r="T683">
            <v>5.35</v>
          </cell>
          <cell r="U683" t="str">
            <v>2020-10-10</v>
          </cell>
          <cell r="V683" t="str">
            <v>2023-10-10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 t="str">
            <v>2022-12-10</v>
          </cell>
          <cell r="AB683">
            <v>2000.75</v>
          </cell>
          <cell r="AC683" t="str">
            <v>2023-03-10</v>
          </cell>
          <cell r="AD683" t="str">
            <v>正常</v>
          </cell>
          <cell r="AE683" t="str">
            <v>4399978Q220105037721</v>
          </cell>
          <cell r="AF683">
            <v>150000</v>
          </cell>
          <cell r="AG683">
            <v>0</v>
          </cell>
          <cell r="AH683">
            <v>0</v>
          </cell>
        </row>
        <row r="683">
          <cell r="AJ683">
            <v>0</v>
          </cell>
          <cell r="AK683">
            <v>0</v>
          </cell>
          <cell r="AL683">
            <v>0</v>
          </cell>
          <cell r="AM683" t="str">
            <v>保证</v>
          </cell>
        </row>
        <row r="683">
          <cell r="AO683">
            <v>0</v>
          </cell>
          <cell r="AP683">
            <v>0</v>
          </cell>
          <cell r="AQ683" t="str">
            <v>否</v>
          </cell>
          <cell r="AR683" t="str">
            <v>否</v>
          </cell>
          <cell r="AS683" t="str">
            <v>赵蓉</v>
          </cell>
          <cell r="AT683" t="str">
            <v>20080441460</v>
          </cell>
          <cell r="AU683">
            <v>0</v>
          </cell>
        </row>
        <row r="683">
          <cell r="AY683">
            <v>0</v>
          </cell>
          <cell r="AZ683">
            <v>17391.16</v>
          </cell>
          <cell r="BA683">
            <v>9</v>
          </cell>
          <cell r="BB683">
            <v>0</v>
          </cell>
          <cell r="BC683" t="str">
            <v>未结清</v>
          </cell>
          <cell r="BD683" t="str">
            <v>2100-12-31</v>
          </cell>
        </row>
        <row r="684">
          <cell r="O684" t="str">
            <v>4399978Q22010517687501</v>
          </cell>
        </row>
        <row r="684">
          <cell r="Q684" t="str">
            <v>62179955*******4009</v>
          </cell>
          <cell r="R684">
            <v>100000</v>
          </cell>
          <cell r="S684">
            <v>100000</v>
          </cell>
          <cell r="T684">
            <v>5.35</v>
          </cell>
          <cell r="U684" t="str">
            <v>2020-10-19</v>
          </cell>
          <cell r="V684" t="str">
            <v>2023-10-19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 t="str">
            <v>2022-12-19</v>
          </cell>
          <cell r="AB684">
            <v>1333.84</v>
          </cell>
          <cell r="AC684" t="str">
            <v>2023-03-19</v>
          </cell>
          <cell r="AD684" t="str">
            <v>正常</v>
          </cell>
          <cell r="AE684" t="str">
            <v>4399978Q220105176875</v>
          </cell>
          <cell r="AF684">
            <v>100000</v>
          </cell>
          <cell r="AG684">
            <v>0</v>
          </cell>
          <cell r="AH684">
            <v>0</v>
          </cell>
        </row>
        <row r="684">
          <cell r="AJ684">
            <v>0</v>
          </cell>
          <cell r="AK684">
            <v>0</v>
          </cell>
          <cell r="AL684">
            <v>0</v>
          </cell>
          <cell r="AM684" t="str">
            <v>保证</v>
          </cell>
        </row>
        <row r="684">
          <cell r="AO684">
            <v>0</v>
          </cell>
          <cell r="AP684">
            <v>0</v>
          </cell>
          <cell r="AQ684" t="str">
            <v>否</v>
          </cell>
          <cell r="AR684" t="str">
            <v>否</v>
          </cell>
          <cell r="AS684" t="str">
            <v>赵蓉</v>
          </cell>
          <cell r="AT684" t="str">
            <v>20080441460</v>
          </cell>
          <cell r="AU684">
            <v>0</v>
          </cell>
        </row>
        <row r="684">
          <cell r="AY684">
            <v>0</v>
          </cell>
          <cell r="AZ684">
            <v>11594.11</v>
          </cell>
          <cell r="BA684">
            <v>9</v>
          </cell>
          <cell r="BB684">
            <v>0</v>
          </cell>
          <cell r="BC684" t="str">
            <v>未结清</v>
          </cell>
          <cell r="BD684" t="str">
            <v>2100-12-31</v>
          </cell>
        </row>
        <row r="685">
          <cell r="O685" t="str">
            <v>4399978Q22009492571101</v>
          </cell>
        </row>
        <row r="685">
          <cell r="Q685" t="str">
            <v>62179955*******0639</v>
          </cell>
          <cell r="R685">
            <v>100000</v>
          </cell>
          <cell r="S685">
            <v>0</v>
          </cell>
          <cell r="T685">
            <v>5.35</v>
          </cell>
          <cell r="U685" t="str">
            <v>2020-10-09</v>
          </cell>
          <cell r="V685" t="str">
            <v>2022-10-09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A685" t="str">
            <v>2022-10-09</v>
          </cell>
          <cell r="AB685">
            <v>100439.73</v>
          </cell>
          <cell r="AC685" t="str">
            <v>2022-10-09</v>
          </cell>
          <cell r="AD685" t="str">
            <v>正常</v>
          </cell>
          <cell r="AE685" t="str">
            <v>4399978Q220094925711</v>
          </cell>
          <cell r="AF685">
            <v>100000</v>
          </cell>
          <cell r="AG685">
            <v>0</v>
          </cell>
          <cell r="AH685">
            <v>0</v>
          </cell>
        </row>
        <row r="685">
          <cell r="AJ685">
            <v>0</v>
          </cell>
          <cell r="AK685">
            <v>0</v>
          </cell>
          <cell r="AL685">
            <v>0</v>
          </cell>
          <cell r="AM685" t="str">
            <v>保证</v>
          </cell>
        </row>
        <row r="685">
          <cell r="AO685">
            <v>0</v>
          </cell>
          <cell r="AP685">
            <v>0</v>
          </cell>
          <cell r="AQ685" t="str">
            <v>否</v>
          </cell>
          <cell r="AR685" t="str">
            <v>否</v>
          </cell>
          <cell r="AS685" t="str">
            <v>赵蓉</v>
          </cell>
          <cell r="AT685" t="str">
            <v>20080441460</v>
          </cell>
          <cell r="AU685">
            <v>0</v>
          </cell>
        </row>
        <row r="685">
          <cell r="AY685">
            <v>100000</v>
          </cell>
          <cell r="AZ685">
            <v>10700</v>
          </cell>
          <cell r="BA685">
            <v>9</v>
          </cell>
          <cell r="BB685">
            <v>0</v>
          </cell>
          <cell r="BC685" t="str">
            <v>正常结清</v>
          </cell>
          <cell r="BD685" t="str">
            <v>2022-10-09</v>
          </cell>
        </row>
        <row r="686">
          <cell r="O686" t="str">
            <v>4399978Q22009497589101</v>
          </cell>
        </row>
        <row r="686">
          <cell r="Q686" t="str">
            <v>62179955*******4261</v>
          </cell>
          <cell r="R686">
            <v>100000</v>
          </cell>
          <cell r="S686">
            <v>100000</v>
          </cell>
          <cell r="T686">
            <v>5.35</v>
          </cell>
          <cell r="U686" t="str">
            <v>2020-10-09</v>
          </cell>
          <cell r="V686" t="str">
            <v>2023-10-09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 t="str">
            <v>2022-12-09</v>
          </cell>
          <cell r="AB686">
            <v>1333.84</v>
          </cell>
          <cell r="AC686" t="str">
            <v>2023-03-09</v>
          </cell>
          <cell r="AD686" t="str">
            <v>正常</v>
          </cell>
          <cell r="AE686" t="str">
            <v>4399978Q220094975891</v>
          </cell>
          <cell r="AF686">
            <v>100000</v>
          </cell>
          <cell r="AG686">
            <v>0</v>
          </cell>
          <cell r="AH686">
            <v>0</v>
          </cell>
        </row>
        <row r="686">
          <cell r="AJ686">
            <v>0</v>
          </cell>
          <cell r="AK686">
            <v>0</v>
          </cell>
          <cell r="AL686">
            <v>0</v>
          </cell>
          <cell r="AM686" t="str">
            <v>保证</v>
          </cell>
        </row>
        <row r="686">
          <cell r="AO686">
            <v>0</v>
          </cell>
          <cell r="AP686">
            <v>0</v>
          </cell>
          <cell r="AQ686" t="str">
            <v>否</v>
          </cell>
          <cell r="AR686" t="str">
            <v>否</v>
          </cell>
          <cell r="AS686" t="str">
            <v>赵蓉</v>
          </cell>
          <cell r="AT686" t="str">
            <v>20080441460</v>
          </cell>
          <cell r="AU686">
            <v>0</v>
          </cell>
        </row>
        <row r="686">
          <cell r="AY686">
            <v>0</v>
          </cell>
          <cell r="AZ686">
            <v>11594.11</v>
          </cell>
          <cell r="BA686">
            <v>9</v>
          </cell>
          <cell r="BB686">
            <v>0</v>
          </cell>
          <cell r="BC686" t="str">
            <v>未结清</v>
          </cell>
          <cell r="BD686" t="str">
            <v>2100-12-31</v>
          </cell>
        </row>
        <row r="687">
          <cell r="O687" t="str">
            <v>4399978Q22010503434901</v>
          </cell>
        </row>
        <row r="687">
          <cell r="Q687" t="str">
            <v>62179955*******3228</v>
          </cell>
          <cell r="R687">
            <v>100000</v>
          </cell>
          <cell r="S687">
            <v>100000</v>
          </cell>
          <cell r="T687">
            <v>5.35</v>
          </cell>
          <cell r="U687" t="str">
            <v>2020-10-10</v>
          </cell>
          <cell r="V687" t="str">
            <v>2023-10-10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 t="str">
            <v>2022-12-10</v>
          </cell>
          <cell r="AB687">
            <v>1333.84</v>
          </cell>
          <cell r="AC687" t="str">
            <v>2023-03-10</v>
          </cell>
          <cell r="AD687" t="str">
            <v>正常</v>
          </cell>
          <cell r="AE687" t="str">
            <v>4399978Q220105034349</v>
          </cell>
          <cell r="AF687">
            <v>100000</v>
          </cell>
          <cell r="AG687">
            <v>0</v>
          </cell>
          <cell r="AH687">
            <v>0</v>
          </cell>
        </row>
        <row r="687">
          <cell r="AJ687">
            <v>0</v>
          </cell>
          <cell r="AK687">
            <v>0</v>
          </cell>
          <cell r="AL687">
            <v>0</v>
          </cell>
          <cell r="AM687" t="str">
            <v>保证</v>
          </cell>
        </row>
        <row r="687">
          <cell r="AO687">
            <v>0</v>
          </cell>
          <cell r="AP687">
            <v>0</v>
          </cell>
          <cell r="AQ687" t="str">
            <v>否</v>
          </cell>
          <cell r="AR687" t="str">
            <v>否</v>
          </cell>
          <cell r="AS687" t="str">
            <v>罗凤英</v>
          </cell>
          <cell r="AT687" t="str">
            <v>20080441450</v>
          </cell>
          <cell r="AU687">
            <v>0</v>
          </cell>
        </row>
        <row r="687">
          <cell r="AY687">
            <v>0</v>
          </cell>
          <cell r="AZ687">
            <v>11594.11</v>
          </cell>
          <cell r="BA687">
            <v>9</v>
          </cell>
          <cell r="BB687">
            <v>0</v>
          </cell>
          <cell r="BC687" t="str">
            <v>未结清</v>
          </cell>
          <cell r="BD687" t="str">
            <v>2100-12-31</v>
          </cell>
        </row>
        <row r="688">
          <cell r="O688" t="str">
            <v>4399978Q22010507181401</v>
          </cell>
        </row>
        <row r="688">
          <cell r="Q688" t="str">
            <v>62179955*******2591</v>
          </cell>
          <cell r="R688">
            <v>150000</v>
          </cell>
          <cell r="S688">
            <v>150000</v>
          </cell>
          <cell r="T688">
            <v>5.35</v>
          </cell>
          <cell r="U688" t="str">
            <v>2020-10-15</v>
          </cell>
          <cell r="V688" t="str">
            <v>2023-10-15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 t="str">
            <v>2022-12-15</v>
          </cell>
          <cell r="AB688">
            <v>2000.75</v>
          </cell>
          <cell r="AC688" t="str">
            <v>2023-03-15</v>
          </cell>
          <cell r="AD688" t="str">
            <v>正常</v>
          </cell>
          <cell r="AE688" t="str">
            <v>4399978Q220105071814</v>
          </cell>
          <cell r="AF688">
            <v>150000</v>
          </cell>
          <cell r="AG688">
            <v>0</v>
          </cell>
          <cell r="AH688">
            <v>0</v>
          </cell>
        </row>
        <row r="688">
          <cell r="AJ688">
            <v>0</v>
          </cell>
          <cell r="AK688">
            <v>0</v>
          </cell>
          <cell r="AL688">
            <v>0</v>
          </cell>
          <cell r="AM688" t="str">
            <v>保证</v>
          </cell>
        </row>
        <row r="688">
          <cell r="AO688">
            <v>0</v>
          </cell>
          <cell r="AP688">
            <v>0</v>
          </cell>
          <cell r="AQ688" t="str">
            <v>否</v>
          </cell>
          <cell r="AR688" t="str">
            <v>否</v>
          </cell>
          <cell r="AS688" t="str">
            <v>葛解莲</v>
          </cell>
          <cell r="AT688" t="str">
            <v>20101215770</v>
          </cell>
          <cell r="AU688">
            <v>0</v>
          </cell>
        </row>
        <row r="688">
          <cell r="AY688">
            <v>0</v>
          </cell>
          <cell r="AZ688">
            <v>17391.16</v>
          </cell>
          <cell r="BA688">
            <v>9</v>
          </cell>
          <cell r="BB688">
            <v>0</v>
          </cell>
          <cell r="BC688" t="str">
            <v>未结清</v>
          </cell>
          <cell r="BD688" t="str">
            <v>2100-12-31</v>
          </cell>
        </row>
        <row r="689">
          <cell r="O689" t="str">
            <v>4399978Q22010507176901</v>
          </cell>
        </row>
        <row r="689">
          <cell r="Q689" t="str">
            <v>62179955*******9778</v>
          </cell>
          <cell r="R689">
            <v>200000</v>
          </cell>
          <cell r="S689">
            <v>200000</v>
          </cell>
          <cell r="T689">
            <v>5.35</v>
          </cell>
          <cell r="U689" t="str">
            <v>2020-10-15</v>
          </cell>
          <cell r="V689" t="str">
            <v>2023-10-15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 t="str">
            <v>2022-12-15</v>
          </cell>
          <cell r="AB689">
            <v>2667.67</v>
          </cell>
          <cell r="AC689" t="str">
            <v>2023-03-15</v>
          </cell>
          <cell r="AD689" t="str">
            <v>正常</v>
          </cell>
          <cell r="AE689" t="str">
            <v>4399978Q220105071769</v>
          </cell>
          <cell r="AF689">
            <v>200000</v>
          </cell>
          <cell r="AG689">
            <v>0</v>
          </cell>
          <cell r="AH689">
            <v>0</v>
          </cell>
        </row>
        <row r="689">
          <cell r="AJ689">
            <v>1</v>
          </cell>
          <cell r="AK689">
            <v>0</v>
          </cell>
          <cell r="AL689">
            <v>0</v>
          </cell>
          <cell r="AM689" t="str">
            <v>保证</v>
          </cell>
        </row>
        <row r="689">
          <cell r="AO689">
            <v>0</v>
          </cell>
          <cell r="AP689">
            <v>0</v>
          </cell>
          <cell r="AQ689" t="str">
            <v>否</v>
          </cell>
          <cell r="AR689" t="str">
            <v>否</v>
          </cell>
          <cell r="AS689" t="str">
            <v>葛解莲</v>
          </cell>
          <cell r="AT689" t="str">
            <v>20101215770</v>
          </cell>
          <cell r="AU689">
            <v>0</v>
          </cell>
        </row>
        <row r="689">
          <cell r="AY689">
            <v>0</v>
          </cell>
          <cell r="AZ689">
            <v>23188.75</v>
          </cell>
          <cell r="BA689">
            <v>9</v>
          </cell>
          <cell r="BB689">
            <v>0</v>
          </cell>
          <cell r="BC689" t="str">
            <v>未结清</v>
          </cell>
          <cell r="BD689" t="str">
            <v>2100-12-31</v>
          </cell>
        </row>
        <row r="690">
          <cell r="O690" t="str">
            <v>4399978Q22010509905701</v>
          </cell>
        </row>
        <row r="690">
          <cell r="Q690" t="str">
            <v>62179955*******3502</v>
          </cell>
          <cell r="R690">
            <v>100000</v>
          </cell>
          <cell r="S690">
            <v>100000</v>
          </cell>
          <cell r="T690">
            <v>5.35</v>
          </cell>
          <cell r="U690" t="str">
            <v>2020-10-13</v>
          </cell>
          <cell r="V690" t="str">
            <v>2023-10-13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 t="str">
            <v>2022-12-13</v>
          </cell>
          <cell r="AB690">
            <v>1333.84</v>
          </cell>
          <cell r="AC690" t="str">
            <v>2023-03-13</v>
          </cell>
          <cell r="AD690" t="str">
            <v>正常</v>
          </cell>
          <cell r="AE690" t="str">
            <v>4399978Q220105099057</v>
          </cell>
          <cell r="AF690">
            <v>100000</v>
          </cell>
          <cell r="AG690">
            <v>0</v>
          </cell>
          <cell r="AH690">
            <v>0</v>
          </cell>
        </row>
        <row r="690">
          <cell r="AJ690">
            <v>0</v>
          </cell>
          <cell r="AK690">
            <v>0</v>
          </cell>
          <cell r="AL690">
            <v>0</v>
          </cell>
          <cell r="AM690" t="str">
            <v>保证</v>
          </cell>
        </row>
        <row r="690">
          <cell r="AO690">
            <v>0</v>
          </cell>
          <cell r="AP690">
            <v>0</v>
          </cell>
          <cell r="AQ690" t="str">
            <v>否</v>
          </cell>
          <cell r="AR690" t="str">
            <v>否</v>
          </cell>
          <cell r="AS690" t="str">
            <v>黄署香</v>
          </cell>
          <cell r="AT690" t="str">
            <v>20080441180</v>
          </cell>
          <cell r="AU690">
            <v>0</v>
          </cell>
        </row>
        <row r="690">
          <cell r="AY690">
            <v>0</v>
          </cell>
          <cell r="AZ690">
            <v>11594.11</v>
          </cell>
          <cell r="BA690">
            <v>9</v>
          </cell>
          <cell r="BB690">
            <v>0</v>
          </cell>
          <cell r="BC690" t="str">
            <v>未结清</v>
          </cell>
          <cell r="BD690" t="str">
            <v>2100-12-31</v>
          </cell>
        </row>
        <row r="691">
          <cell r="O691" t="str">
            <v>4399978Q22010523595901</v>
          </cell>
        </row>
        <row r="691">
          <cell r="Q691" t="str">
            <v>62179955*******6807</v>
          </cell>
          <cell r="R691">
            <v>150000</v>
          </cell>
          <cell r="S691">
            <v>150000</v>
          </cell>
          <cell r="T691">
            <v>5.35</v>
          </cell>
          <cell r="U691" t="str">
            <v>2020-10-20</v>
          </cell>
          <cell r="V691" t="str">
            <v>2023-10-20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 t="str">
            <v>2022-12-20</v>
          </cell>
          <cell r="AB691">
            <v>2000.75</v>
          </cell>
          <cell r="AC691" t="str">
            <v>2023-03-20</v>
          </cell>
          <cell r="AD691" t="str">
            <v>正常</v>
          </cell>
          <cell r="AE691" t="str">
            <v>4399978Q220105235959</v>
          </cell>
          <cell r="AF691">
            <v>150000</v>
          </cell>
          <cell r="AG691">
            <v>0</v>
          </cell>
          <cell r="AH691">
            <v>0</v>
          </cell>
        </row>
        <row r="691">
          <cell r="AJ691">
            <v>0</v>
          </cell>
          <cell r="AK691">
            <v>0</v>
          </cell>
          <cell r="AL691">
            <v>0</v>
          </cell>
          <cell r="AM691" t="str">
            <v>保证</v>
          </cell>
        </row>
        <row r="691">
          <cell r="AO691">
            <v>0</v>
          </cell>
          <cell r="AP691">
            <v>0</v>
          </cell>
          <cell r="AQ691" t="str">
            <v>否</v>
          </cell>
          <cell r="AR691" t="str">
            <v>否</v>
          </cell>
          <cell r="AS691" t="str">
            <v>王斐弘</v>
          </cell>
          <cell r="AT691" t="str">
            <v>20080491970</v>
          </cell>
          <cell r="AU691">
            <v>0</v>
          </cell>
        </row>
        <row r="691">
          <cell r="AY691">
            <v>0</v>
          </cell>
          <cell r="AZ691">
            <v>17391.16</v>
          </cell>
          <cell r="BA691">
            <v>9</v>
          </cell>
          <cell r="BB691">
            <v>0</v>
          </cell>
          <cell r="BC691" t="str">
            <v>未结清</v>
          </cell>
          <cell r="BD691" t="str">
            <v>2100-12-31</v>
          </cell>
        </row>
        <row r="692">
          <cell r="O692" t="str">
            <v>4399978Q22010514047801</v>
          </cell>
        </row>
        <row r="692">
          <cell r="Q692" t="str">
            <v>62179955*******2556</v>
          </cell>
          <cell r="R692">
            <v>150000</v>
          </cell>
          <cell r="S692">
            <v>150000</v>
          </cell>
          <cell r="T692">
            <v>5.35</v>
          </cell>
          <cell r="U692" t="str">
            <v>2020-10-15</v>
          </cell>
          <cell r="V692" t="str">
            <v>2023-10-15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 t="str">
            <v>2022-12-15</v>
          </cell>
          <cell r="AB692">
            <v>2000.75</v>
          </cell>
          <cell r="AC692" t="str">
            <v>2023-03-15</v>
          </cell>
          <cell r="AD692" t="str">
            <v>正常</v>
          </cell>
          <cell r="AE692" t="str">
            <v>4399978Q220105140478</v>
          </cell>
          <cell r="AF692">
            <v>150000</v>
          </cell>
          <cell r="AG692">
            <v>0</v>
          </cell>
          <cell r="AH692">
            <v>0</v>
          </cell>
        </row>
        <row r="692">
          <cell r="AJ692">
            <v>0</v>
          </cell>
          <cell r="AK692">
            <v>0</v>
          </cell>
          <cell r="AL692">
            <v>0</v>
          </cell>
          <cell r="AM692" t="str">
            <v>保证</v>
          </cell>
        </row>
        <row r="692">
          <cell r="AO692">
            <v>0</v>
          </cell>
          <cell r="AP692">
            <v>0</v>
          </cell>
          <cell r="AQ692" t="str">
            <v>否</v>
          </cell>
          <cell r="AR692" t="str">
            <v>否</v>
          </cell>
          <cell r="AS692" t="str">
            <v>黄署香</v>
          </cell>
          <cell r="AT692" t="str">
            <v>20080441180</v>
          </cell>
          <cell r="AU692">
            <v>0</v>
          </cell>
        </row>
        <row r="692">
          <cell r="AY692">
            <v>0</v>
          </cell>
          <cell r="AZ692">
            <v>17391.16</v>
          </cell>
          <cell r="BA692">
            <v>9</v>
          </cell>
          <cell r="BB692">
            <v>0</v>
          </cell>
          <cell r="BC692" t="str">
            <v>未结清</v>
          </cell>
          <cell r="BD692" t="str">
            <v>2100-12-31</v>
          </cell>
        </row>
        <row r="693">
          <cell r="O693" t="str">
            <v>4399978Q22010518716201</v>
          </cell>
        </row>
        <row r="693">
          <cell r="Q693" t="str">
            <v>62109855*******0593</v>
          </cell>
          <cell r="R693">
            <v>200000</v>
          </cell>
          <cell r="S693">
            <v>200000</v>
          </cell>
          <cell r="T693">
            <v>5.35</v>
          </cell>
          <cell r="U693" t="str">
            <v>2020-10-19</v>
          </cell>
          <cell r="V693" t="str">
            <v>2023-10-19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 t="str">
            <v>2022-12-19</v>
          </cell>
          <cell r="AB693">
            <v>2667.67</v>
          </cell>
          <cell r="AC693" t="str">
            <v>2023-03-19</v>
          </cell>
          <cell r="AD693" t="str">
            <v>正常</v>
          </cell>
          <cell r="AE693" t="str">
            <v>4399978Q220105187162</v>
          </cell>
          <cell r="AF693">
            <v>200000</v>
          </cell>
          <cell r="AG693">
            <v>0</v>
          </cell>
          <cell r="AH693">
            <v>0</v>
          </cell>
        </row>
        <row r="693">
          <cell r="AJ693">
            <v>0</v>
          </cell>
          <cell r="AK693">
            <v>0</v>
          </cell>
          <cell r="AL693">
            <v>0</v>
          </cell>
          <cell r="AM693" t="str">
            <v>保证</v>
          </cell>
        </row>
        <row r="693">
          <cell r="AO693">
            <v>0</v>
          </cell>
          <cell r="AP693">
            <v>0</v>
          </cell>
          <cell r="AQ693" t="str">
            <v>否</v>
          </cell>
          <cell r="AR693" t="str">
            <v>否</v>
          </cell>
          <cell r="AS693" t="str">
            <v>黄署香</v>
          </cell>
          <cell r="AT693" t="str">
            <v>20080441180</v>
          </cell>
          <cell r="AU693">
            <v>0</v>
          </cell>
        </row>
        <row r="693">
          <cell r="AY693">
            <v>0</v>
          </cell>
          <cell r="AZ693">
            <v>23188.24</v>
          </cell>
          <cell r="BA693">
            <v>9</v>
          </cell>
          <cell r="BB693">
            <v>0</v>
          </cell>
          <cell r="BC693" t="str">
            <v>未结清</v>
          </cell>
          <cell r="BD693" t="str">
            <v>2100-12-31</v>
          </cell>
        </row>
        <row r="694">
          <cell r="O694" t="str">
            <v>4399978Q22010516359301</v>
          </cell>
        </row>
        <row r="694">
          <cell r="Q694" t="str">
            <v>62179955*******8825</v>
          </cell>
          <cell r="R694">
            <v>100000</v>
          </cell>
          <cell r="S694">
            <v>0</v>
          </cell>
          <cell r="T694">
            <v>5.35</v>
          </cell>
          <cell r="U694" t="str">
            <v>2020-10-16</v>
          </cell>
          <cell r="V694" t="str">
            <v>2023-10-16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 t="str">
            <v>2022-10-10</v>
          </cell>
          <cell r="AB694">
            <v>100351.78</v>
          </cell>
          <cell r="AC694" t="str">
            <v>2022-12-16</v>
          </cell>
          <cell r="AD694" t="str">
            <v>正常</v>
          </cell>
          <cell r="AE694" t="str">
            <v>4399978Q220105163593</v>
          </cell>
          <cell r="AF694">
            <v>100000</v>
          </cell>
          <cell r="AG694">
            <v>0</v>
          </cell>
          <cell r="AH694">
            <v>0</v>
          </cell>
        </row>
        <row r="694">
          <cell r="AJ694">
            <v>0</v>
          </cell>
          <cell r="AK694">
            <v>0</v>
          </cell>
          <cell r="AL694">
            <v>0</v>
          </cell>
          <cell r="AM694" t="str">
            <v>保证</v>
          </cell>
        </row>
        <row r="694">
          <cell r="AO694">
            <v>0</v>
          </cell>
          <cell r="AP694">
            <v>0</v>
          </cell>
          <cell r="AQ694" t="str">
            <v>否</v>
          </cell>
          <cell r="AR694" t="str">
            <v>否</v>
          </cell>
          <cell r="AS694" t="str">
            <v>尹向云</v>
          </cell>
          <cell r="AT694" t="str">
            <v>20080441440</v>
          </cell>
          <cell r="AU694">
            <v>0</v>
          </cell>
        </row>
        <row r="694">
          <cell r="AY694">
            <v>100000</v>
          </cell>
          <cell r="AZ694">
            <v>10612.05</v>
          </cell>
          <cell r="BA694">
            <v>10</v>
          </cell>
          <cell r="BB694">
            <v>0</v>
          </cell>
          <cell r="BC694" t="str">
            <v>提前全部结清</v>
          </cell>
          <cell r="BD694" t="str">
            <v>2022-10-10</v>
          </cell>
        </row>
        <row r="695">
          <cell r="O695" t="str">
            <v>4399978Q22011556235301</v>
          </cell>
        </row>
        <row r="695">
          <cell r="Q695" t="str">
            <v>62179955*******9955</v>
          </cell>
          <cell r="R695">
            <v>150000</v>
          </cell>
          <cell r="S695">
            <v>150000</v>
          </cell>
          <cell r="T695">
            <v>5.35</v>
          </cell>
          <cell r="U695" t="str">
            <v>2020-11-06</v>
          </cell>
          <cell r="V695" t="str">
            <v>2023-11-06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 t="str">
            <v>2022-12-06</v>
          </cell>
          <cell r="AB695">
            <v>2000.75</v>
          </cell>
          <cell r="AC695" t="str">
            <v>2023-03-06</v>
          </cell>
          <cell r="AD695" t="str">
            <v>正常</v>
          </cell>
          <cell r="AE695" t="str">
            <v>4399978Q220115562353</v>
          </cell>
          <cell r="AF695">
            <v>150000</v>
          </cell>
          <cell r="AG695">
            <v>0</v>
          </cell>
          <cell r="AH695">
            <v>0</v>
          </cell>
        </row>
        <row r="695">
          <cell r="AJ695">
            <v>0</v>
          </cell>
          <cell r="AK695">
            <v>0</v>
          </cell>
          <cell r="AL695">
            <v>0</v>
          </cell>
          <cell r="AM695" t="str">
            <v>保证</v>
          </cell>
        </row>
        <row r="695">
          <cell r="AO695">
            <v>0</v>
          </cell>
          <cell r="AP695">
            <v>0</v>
          </cell>
          <cell r="AQ695" t="str">
            <v>否</v>
          </cell>
          <cell r="AR695" t="str">
            <v>否</v>
          </cell>
          <cell r="AS695" t="str">
            <v>岳荷花</v>
          </cell>
          <cell r="AT695" t="str">
            <v>20131221040</v>
          </cell>
          <cell r="AU695">
            <v>0</v>
          </cell>
        </row>
        <row r="695">
          <cell r="AY695">
            <v>0</v>
          </cell>
          <cell r="AZ695">
            <v>16709.59</v>
          </cell>
          <cell r="BA695">
            <v>9</v>
          </cell>
          <cell r="BB695">
            <v>0</v>
          </cell>
          <cell r="BC695" t="str">
            <v>未结清</v>
          </cell>
          <cell r="BD695" t="str">
            <v>2100-12-31</v>
          </cell>
        </row>
        <row r="696">
          <cell r="O696" t="str">
            <v>4399978Q22010516614201</v>
          </cell>
        </row>
        <row r="696">
          <cell r="Q696" t="str">
            <v>62218855*******8293</v>
          </cell>
          <cell r="R696">
            <v>200000</v>
          </cell>
          <cell r="S696">
            <v>200000</v>
          </cell>
          <cell r="T696">
            <v>5.35</v>
          </cell>
          <cell r="U696" t="str">
            <v>2020-10-16</v>
          </cell>
          <cell r="V696" t="str">
            <v>2023-10-16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 t="str">
            <v>2022-12-16</v>
          </cell>
          <cell r="AB696">
            <v>2667.67</v>
          </cell>
          <cell r="AC696" t="str">
            <v>2023-03-16</v>
          </cell>
          <cell r="AD696" t="str">
            <v>正常</v>
          </cell>
          <cell r="AE696" t="str">
            <v>4399978Q220105166142</v>
          </cell>
          <cell r="AF696">
            <v>200000</v>
          </cell>
          <cell r="AG696">
            <v>0</v>
          </cell>
          <cell r="AH696">
            <v>0</v>
          </cell>
        </row>
        <row r="696">
          <cell r="AJ696">
            <v>0</v>
          </cell>
          <cell r="AK696">
            <v>0</v>
          </cell>
          <cell r="AL696">
            <v>0</v>
          </cell>
          <cell r="AM696" t="str">
            <v>保证</v>
          </cell>
        </row>
        <row r="696">
          <cell r="AO696">
            <v>0</v>
          </cell>
          <cell r="AP696">
            <v>0</v>
          </cell>
          <cell r="AQ696" t="str">
            <v>否</v>
          </cell>
          <cell r="AR696" t="str">
            <v>否</v>
          </cell>
          <cell r="AS696" t="str">
            <v>王斐弘</v>
          </cell>
          <cell r="AT696" t="str">
            <v>20080491970</v>
          </cell>
          <cell r="AU696">
            <v>0</v>
          </cell>
        </row>
        <row r="696">
          <cell r="AY696">
            <v>0</v>
          </cell>
          <cell r="AZ696">
            <v>23188.24</v>
          </cell>
          <cell r="BA696">
            <v>9</v>
          </cell>
          <cell r="BB696">
            <v>0</v>
          </cell>
          <cell r="BC696" t="str">
            <v>未结清</v>
          </cell>
          <cell r="BD696" t="str">
            <v>2100-12-31</v>
          </cell>
        </row>
        <row r="697">
          <cell r="O697" t="str">
            <v>4399978Q22010515157101</v>
          </cell>
        </row>
        <row r="697">
          <cell r="Q697" t="str">
            <v>60555101******4363</v>
          </cell>
          <cell r="R697">
            <v>200000</v>
          </cell>
          <cell r="S697">
            <v>200000</v>
          </cell>
          <cell r="T697">
            <v>5.35</v>
          </cell>
          <cell r="U697" t="str">
            <v>2020-10-16</v>
          </cell>
          <cell r="V697" t="str">
            <v>2023-10-16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 t="str">
            <v>2022-12-16</v>
          </cell>
          <cell r="AB697">
            <v>2667.67</v>
          </cell>
          <cell r="AC697" t="str">
            <v>2023-03-16</v>
          </cell>
          <cell r="AD697" t="str">
            <v>正常</v>
          </cell>
          <cell r="AE697" t="str">
            <v>4399978Q220105151571</v>
          </cell>
          <cell r="AF697">
            <v>200000</v>
          </cell>
          <cell r="AG697">
            <v>0</v>
          </cell>
          <cell r="AH697">
            <v>0</v>
          </cell>
        </row>
        <row r="697">
          <cell r="AJ697">
            <v>0</v>
          </cell>
          <cell r="AK697">
            <v>0</v>
          </cell>
          <cell r="AL697">
            <v>0</v>
          </cell>
          <cell r="AM697" t="str">
            <v>保证</v>
          </cell>
        </row>
        <row r="697">
          <cell r="AO697">
            <v>0</v>
          </cell>
          <cell r="AP697">
            <v>0</v>
          </cell>
          <cell r="AQ697" t="str">
            <v>否</v>
          </cell>
          <cell r="AR697" t="str">
            <v>否</v>
          </cell>
          <cell r="AS697" t="str">
            <v>黄署香</v>
          </cell>
          <cell r="AT697" t="str">
            <v>20080441180</v>
          </cell>
          <cell r="AU697">
            <v>0</v>
          </cell>
        </row>
        <row r="697">
          <cell r="AY697">
            <v>0</v>
          </cell>
          <cell r="AZ697">
            <v>23188.24</v>
          </cell>
          <cell r="BA697">
            <v>9</v>
          </cell>
          <cell r="BB697">
            <v>0</v>
          </cell>
          <cell r="BC697" t="str">
            <v>未结清</v>
          </cell>
          <cell r="BD697" t="str">
            <v>2100-12-31</v>
          </cell>
        </row>
        <row r="698">
          <cell r="O698" t="str">
            <v>4399978Q22010538736801</v>
          </cell>
        </row>
        <row r="698">
          <cell r="Q698" t="str">
            <v>62179955*******0043</v>
          </cell>
          <cell r="R698">
            <v>100000</v>
          </cell>
          <cell r="S698">
            <v>100000</v>
          </cell>
          <cell r="T698">
            <v>5.35</v>
          </cell>
          <cell r="U698" t="str">
            <v>2020-10-29</v>
          </cell>
          <cell r="V698" t="str">
            <v>2023-10-29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 t="str">
            <v>2022-09-29</v>
          </cell>
          <cell r="AB698">
            <v>1348.49</v>
          </cell>
          <cell r="AC698" t="str">
            <v>2022-12-29</v>
          </cell>
          <cell r="AD698" t="str">
            <v>正常</v>
          </cell>
          <cell r="AE698" t="str">
            <v>4399978Q220105387368</v>
          </cell>
          <cell r="AF698">
            <v>100000</v>
          </cell>
          <cell r="AG698">
            <v>0</v>
          </cell>
          <cell r="AH698">
            <v>0</v>
          </cell>
        </row>
        <row r="698">
          <cell r="AJ698">
            <v>0</v>
          </cell>
          <cell r="AK698">
            <v>0</v>
          </cell>
          <cell r="AL698">
            <v>0</v>
          </cell>
          <cell r="AM698" t="str">
            <v>保证</v>
          </cell>
        </row>
        <row r="698">
          <cell r="AO698">
            <v>0</v>
          </cell>
          <cell r="AP698">
            <v>0</v>
          </cell>
          <cell r="AQ698" t="str">
            <v>否</v>
          </cell>
          <cell r="AR698" t="str">
            <v>否</v>
          </cell>
          <cell r="AS698" t="str">
            <v>王斐弘</v>
          </cell>
          <cell r="AT698" t="str">
            <v>20080491970</v>
          </cell>
          <cell r="AU698">
            <v>0</v>
          </cell>
        </row>
        <row r="698">
          <cell r="AY698">
            <v>0</v>
          </cell>
          <cell r="AZ698">
            <v>10260.27</v>
          </cell>
          <cell r="BA698">
            <v>8</v>
          </cell>
          <cell r="BB698">
            <v>0</v>
          </cell>
          <cell r="BC698" t="str">
            <v>未结清</v>
          </cell>
          <cell r="BD698" t="str">
            <v>2100-12-31</v>
          </cell>
        </row>
        <row r="699">
          <cell r="O699" t="str">
            <v>4399978Q22010523267801</v>
          </cell>
        </row>
        <row r="699">
          <cell r="Q699" t="str">
            <v>62179955*******2526</v>
          </cell>
          <cell r="R699">
            <v>100000</v>
          </cell>
          <cell r="S699">
            <v>100000</v>
          </cell>
          <cell r="T699">
            <v>5.35</v>
          </cell>
          <cell r="U699" t="str">
            <v>2020-10-21</v>
          </cell>
          <cell r="V699" t="str">
            <v>2023-10-21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 t="str">
            <v>2022-12-21</v>
          </cell>
          <cell r="AB699">
            <v>1333.84</v>
          </cell>
          <cell r="AC699" t="str">
            <v>2023-03-21</v>
          </cell>
          <cell r="AD699" t="str">
            <v>正常</v>
          </cell>
          <cell r="AE699" t="str">
            <v>4399978Q220105232678</v>
          </cell>
          <cell r="AF699">
            <v>100000</v>
          </cell>
          <cell r="AG699">
            <v>0</v>
          </cell>
          <cell r="AH699">
            <v>0</v>
          </cell>
        </row>
        <row r="699">
          <cell r="AJ699">
            <v>0</v>
          </cell>
          <cell r="AK699">
            <v>0</v>
          </cell>
          <cell r="AL699">
            <v>0</v>
          </cell>
          <cell r="AM699" t="str">
            <v>保证</v>
          </cell>
        </row>
        <row r="699">
          <cell r="AO699">
            <v>0</v>
          </cell>
          <cell r="AP699">
            <v>0</v>
          </cell>
          <cell r="AQ699" t="str">
            <v>否</v>
          </cell>
          <cell r="AR699" t="str">
            <v>否</v>
          </cell>
          <cell r="AS699" t="str">
            <v>葛解莲</v>
          </cell>
          <cell r="AT699" t="str">
            <v>20101215770</v>
          </cell>
          <cell r="AU699">
            <v>0</v>
          </cell>
        </row>
        <row r="699">
          <cell r="AY699">
            <v>0</v>
          </cell>
          <cell r="AZ699">
            <v>11594.11</v>
          </cell>
          <cell r="BA699">
            <v>9</v>
          </cell>
          <cell r="BB699">
            <v>0</v>
          </cell>
          <cell r="BC699" t="str">
            <v>未结清</v>
          </cell>
          <cell r="BD699" t="str">
            <v>2100-12-31</v>
          </cell>
        </row>
        <row r="700">
          <cell r="O700" t="str">
            <v>4399978Q22010523525301</v>
          </cell>
        </row>
        <row r="700">
          <cell r="Q700" t="str">
            <v>62179955*******5839</v>
          </cell>
          <cell r="R700">
            <v>150000</v>
          </cell>
          <cell r="S700">
            <v>150000</v>
          </cell>
          <cell r="T700">
            <v>5.35</v>
          </cell>
          <cell r="U700" t="str">
            <v>2020-10-21</v>
          </cell>
          <cell r="V700" t="str">
            <v>2023-10-21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 t="str">
            <v>2022-12-21</v>
          </cell>
          <cell r="AB700">
            <v>2000.75</v>
          </cell>
          <cell r="AC700" t="str">
            <v>2023-03-21</v>
          </cell>
          <cell r="AD700" t="str">
            <v>正常</v>
          </cell>
          <cell r="AE700" t="str">
            <v>4399978Q220105235253</v>
          </cell>
          <cell r="AF700">
            <v>150000</v>
          </cell>
          <cell r="AG700">
            <v>0</v>
          </cell>
          <cell r="AH700">
            <v>0</v>
          </cell>
        </row>
        <row r="700">
          <cell r="AJ700">
            <v>0</v>
          </cell>
          <cell r="AK700">
            <v>0</v>
          </cell>
          <cell r="AL700">
            <v>0</v>
          </cell>
          <cell r="AM700" t="str">
            <v>保证</v>
          </cell>
        </row>
        <row r="700">
          <cell r="AO700">
            <v>0</v>
          </cell>
          <cell r="AP700">
            <v>0</v>
          </cell>
          <cell r="AQ700" t="str">
            <v>否</v>
          </cell>
          <cell r="AR700" t="str">
            <v>否</v>
          </cell>
          <cell r="AS700" t="str">
            <v>葛解莲</v>
          </cell>
          <cell r="AT700" t="str">
            <v>20101215770</v>
          </cell>
          <cell r="AU700">
            <v>0</v>
          </cell>
        </row>
        <row r="700">
          <cell r="AY700">
            <v>0</v>
          </cell>
          <cell r="AZ700">
            <v>17391.16</v>
          </cell>
          <cell r="BA700">
            <v>9</v>
          </cell>
          <cell r="BB700">
            <v>0</v>
          </cell>
          <cell r="BC700" t="str">
            <v>未结清</v>
          </cell>
          <cell r="BD700" t="str">
            <v>2100-12-31</v>
          </cell>
        </row>
        <row r="701">
          <cell r="O701" t="str">
            <v>4399978Q22010524811901</v>
          </cell>
        </row>
        <row r="701">
          <cell r="Q701" t="str">
            <v>62179955*******0498</v>
          </cell>
          <cell r="R701">
            <v>150000</v>
          </cell>
          <cell r="S701">
            <v>0</v>
          </cell>
          <cell r="T701">
            <v>5.35</v>
          </cell>
          <cell r="U701" t="str">
            <v>2020-10-21</v>
          </cell>
          <cell r="V701" t="str">
            <v>2023-10-21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 t="str">
            <v>2022-10-29</v>
          </cell>
          <cell r="AB701">
            <v>5605.79</v>
          </cell>
          <cell r="AC701" t="str">
            <v>2022-12-21</v>
          </cell>
          <cell r="AD701" t="str">
            <v>正常</v>
          </cell>
          <cell r="AE701" t="str">
            <v>4399978Q220105248119</v>
          </cell>
          <cell r="AF701">
            <v>150000</v>
          </cell>
          <cell r="AG701">
            <v>0</v>
          </cell>
          <cell r="AH701">
            <v>0</v>
          </cell>
        </row>
        <row r="701">
          <cell r="AJ701">
            <v>1</v>
          </cell>
          <cell r="AK701">
            <v>0</v>
          </cell>
          <cell r="AL701">
            <v>0</v>
          </cell>
          <cell r="AM701" t="str">
            <v>保证</v>
          </cell>
        </row>
        <row r="701">
          <cell r="AO701">
            <v>0</v>
          </cell>
          <cell r="AP701">
            <v>0</v>
          </cell>
          <cell r="AQ701" t="str">
            <v>否</v>
          </cell>
          <cell r="AR701" t="str">
            <v>否</v>
          </cell>
          <cell r="AS701" t="str">
            <v>黄署香</v>
          </cell>
          <cell r="AT701" t="str">
            <v>20080441180</v>
          </cell>
          <cell r="AU701">
            <v>0</v>
          </cell>
        </row>
        <row r="701">
          <cell r="AY701">
            <v>150000</v>
          </cell>
          <cell r="AZ701">
            <v>15996.36</v>
          </cell>
          <cell r="BA701">
            <v>10</v>
          </cell>
          <cell r="BB701">
            <v>0</v>
          </cell>
          <cell r="BC701" t="str">
            <v>提前全部结清</v>
          </cell>
          <cell r="BD701" t="str">
            <v>2022-10-29</v>
          </cell>
        </row>
        <row r="702">
          <cell r="O702" t="str">
            <v>4399978Q22010531369101</v>
          </cell>
        </row>
        <row r="702">
          <cell r="Q702" t="str">
            <v>62179955*******0214</v>
          </cell>
          <cell r="R702">
            <v>150000</v>
          </cell>
          <cell r="S702">
            <v>0</v>
          </cell>
          <cell r="T702">
            <v>5.35</v>
          </cell>
          <cell r="U702" t="str">
            <v>2020-10-26</v>
          </cell>
          <cell r="V702" t="str">
            <v>2023-10-26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 t="str">
            <v>2022-03-25</v>
          </cell>
          <cell r="AB702">
            <v>151956.78</v>
          </cell>
          <cell r="AC702" t="str">
            <v>2022-03-26</v>
          </cell>
          <cell r="AD702" t="str">
            <v>正常</v>
          </cell>
          <cell r="AE702" t="str">
            <v>4399978Q220105313691</v>
          </cell>
          <cell r="AF702">
            <v>150000</v>
          </cell>
          <cell r="AG702">
            <v>0</v>
          </cell>
          <cell r="AH702">
            <v>0</v>
          </cell>
        </row>
        <row r="702">
          <cell r="AJ702">
            <v>0</v>
          </cell>
          <cell r="AK702">
            <v>0</v>
          </cell>
          <cell r="AL702">
            <v>0</v>
          </cell>
          <cell r="AM702" t="str">
            <v>保证</v>
          </cell>
        </row>
        <row r="702">
          <cell r="AO702">
            <v>0</v>
          </cell>
          <cell r="AP702">
            <v>0</v>
          </cell>
          <cell r="AQ702" t="str">
            <v>否</v>
          </cell>
          <cell r="AR702" t="str">
            <v>否</v>
          </cell>
          <cell r="AS702" t="str">
            <v>王斐弘</v>
          </cell>
          <cell r="AT702" t="str">
            <v>20080491970</v>
          </cell>
          <cell r="AU702">
            <v>0</v>
          </cell>
        </row>
        <row r="702">
          <cell r="AY702">
            <v>150000</v>
          </cell>
          <cell r="AZ702">
            <v>11322.94</v>
          </cell>
          <cell r="BA702">
            <v>7</v>
          </cell>
          <cell r="BB702">
            <v>0</v>
          </cell>
          <cell r="BC702" t="str">
            <v>提前全部结清</v>
          </cell>
          <cell r="BD702" t="str">
            <v>2022-03-25</v>
          </cell>
        </row>
        <row r="703">
          <cell r="O703" t="str">
            <v>4399978Q22010529594501</v>
          </cell>
        </row>
        <row r="703">
          <cell r="Q703" t="str">
            <v>62218855*******2319</v>
          </cell>
          <cell r="R703">
            <v>200000</v>
          </cell>
          <cell r="S703">
            <v>200000</v>
          </cell>
          <cell r="T703">
            <v>5.35</v>
          </cell>
          <cell r="U703" t="str">
            <v>2020-10-23</v>
          </cell>
          <cell r="V703" t="str">
            <v>2023-10-23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 t="str">
            <v>2022-12-23</v>
          </cell>
          <cell r="AB703">
            <v>2667.67</v>
          </cell>
          <cell r="AC703" t="str">
            <v>2023-03-23</v>
          </cell>
          <cell r="AD703" t="str">
            <v>正常</v>
          </cell>
          <cell r="AE703" t="str">
            <v>4399978Q220105295945</v>
          </cell>
          <cell r="AF703">
            <v>200000</v>
          </cell>
          <cell r="AG703">
            <v>0</v>
          </cell>
          <cell r="AH703">
            <v>0</v>
          </cell>
        </row>
        <row r="703">
          <cell r="AJ703">
            <v>0</v>
          </cell>
          <cell r="AK703">
            <v>0</v>
          </cell>
          <cell r="AL703">
            <v>0</v>
          </cell>
          <cell r="AM703" t="str">
            <v>保证</v>
          </cell>
        </row>
        <row r="703">
          <cell r="AO703">
            <v>0</v>
          </cell>
          <cell r="AP703">
            <v>0</v>
          </cell>
          <cell r="AQ703" t="str">
            <v>否</v>
          </cell>
          <cell r="AR703" t="str">
            <v>否</v>
          </cell>
          <cell r="AS703" t="str">
            <v>黄署香</v>
          </cell>
          <cell r="AT703" t="str">
            <v>20080441180</v>
          </cell>
          <cell r="AU703">
            <v>0</v>
          </cell>
        </row>
        <row r="703">
          <cell r="AY703">
            <v>0</v>
          </cell>
          <cell r="AZ703">
            <v>23188.24</v>
          </cell>
          <cell r="BA703">
            <v>9</v>
          </cell>
          <cell r="BB703">
            <v>0</v>
          </cell>
          <cell r="BC703" t="str">
            <v>未结清</v>
          </cell>
          <cell r="BD703" t="str">
            <v>2100-12-31</v>
          </cell>
        </row>
        <row r="704">
          <cell r="O704" t="str">
            <v>4399978Q22010534390001</v>
          </cell>
        </row>
        <row r="704">
          <cell r="Q704" t="str">
            <v>62179955*******4593</v>
          </cell>
          <cell r="R704">
            <v>150000</v>
          </cell>
          <cell r="S704">
            <v>150000</v>
          </cell>
          <cell r="T704">
            <v>5.35</v>
          </cell>
          <cell r="U704" t="str">
            <v>2020-10-27</v>
          </cell>
          <cell r="V704" t="str">
            <v>2023-10-27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 t="str">
            <v>2022-09-27</v>
          </cell>
          <cell r="AB704">
            <v>2022.74</v>
          </cell>
          <cell r="AC704" t="str">
            <v>2022-12-27</v>
          </cell>
          <cell r="AD704" t="str">
            <v>正常</v>
          </cell>
          <cell r="AE704" t="str">
            <v>4399978Q220105343900</v>
          </cell>
          <cell r="AF704">
            <v>150000</v>
          </cell>
          <cell r="AG704">
            <v>0</v>
          </cell>
          <cell r="AH704">
            <v>0</v>
          </cell>
        </row>
        <row r="704">
          <cell r="AJ704">
            <v>0</v>
          </cell>
          <cell r="AK704">
            <v>0</v>
          </cell>
          <cell r="AL704">
            <v>0</v>
          </cell>
          <cell r="AM704" t="str">
            <v>保证</v>
          </cell>
        </row>
        <row r="704">
          <cell r="AO704">
            <v>0</v>
          </cell>
          <cell r="AP704">
            <v>0</v>
          </cell>
          <cell r="AQ704" t="str">
            <v>否</v>
          </cell>
          <cell r="AR704" t="str">
            <v>否</v>
          </cell>
          <cell r="AS704" t="str">
            <v>黄署香</v>
          </cell>
          <cell r="AT704" t="str">
            <v>20080441180</v>
          </cell>
          <cell r="AU704">
            <v>0</v>
          </cell>
        </row>
        <row r="704">
          <cell r="AY704">
            <v>0</v>
          </cell>
          <cell r="AZ704">
            <v>15390.41</v>
          </cell>
          <cell r="BA704">
            <v>8</v>
          </cell>
          <cell r="BB704">
            <v>0</v>
          </cell>
          <cell r="BC704" t="str">
            <v>未结清</v>
          </cell>
          <cell r="BD704" t="str">
            <v>2100-12-31</v>
          </cell>
        </row>
        <row r="705">
          <cell r="O705" t="str">
            <v>4399978Q22010531455101</v>
          </cell>
        </row>
        <row r="705">
          <cell r="Q705" t="str">
            <v>62179955*******6446</v>
          </cell>
          <cell r="R705">
            <v>200000</v>
          </cell>
          <cell r="S705">
            <v>0</v>
          </cell>
          <cell r="T705">
            <v>5.35</v>
          </cell>
          <cell r="U705" t="str">
            <v>2020-10-26</v>
          </cell>
          <cell r="V705" t="str">
            <v>2023-10-26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 t="str">
            <v>2022-06-09</v>
          </cell>
          <cell r="AB705">
            <v>202198.63</v>
          </cell>
          <cell r="AC705" t="str">
            <v>2022-06-26</v>
          </cell>
          <cell r="AD705" t="str">
            <v>正常</v>
          </cell>
          <cell r="AE705" t="str">
            <v>4399978Q220105314551</v>
          </cell>
          <cell r="AF705">
            <v>200000</v>
          </cell>
          <cell r="AG705">
            <v>0</v>
          </cell>
          <cell r="AH705">
            <v>0</v>
          </cell>
        </row>
        <row r="705">
          <cell r="AJ705">
            <v>0</v>
          </cell>
          <cell r="AK705">
            <v>0</v>
          </cell>
          <cell r="AL705">
            <v>0</v>
          </cell>
          <cell r="AM705" t="str">
            <v>保证</v>
          </cell>
        </row>
        <row r="705">
          <cell r="AO705">
            <v>0</v>
          </cell>
          <cell r="AP705">
            <v>0</v>
          </cell>
          <cell r="AQ705" t="str">
            <v>否</v>
          </cell>
          <cell r="AR705" t="str">
            <v>否</v>
          </cell>
          <cell r="AS705" t="str">
            <v>尹向云</v>
          </cell>
          <cell r="AT705" t="str">
            <v>20080441440</v>
          </cell>
          <cell r="AU705">
            <v>0</v>
          </cell>
        </row>
        <row r="705">
          <cell r="AY705">
            <v>200000</v>
          </cell>
          <cell r="AZ705">
            <v>17325.22</v>
          </cell>
          <cell r="BA705">
            <v>8</v>
          </cell>
          <cell r="BB705">
            <v>0</v>
          </cell>
          <cell r="BC705" t="str">
            <v>提前全部结清</v>
          </cell>
          <cell r="BD705" t="str">
            <v>2022-06-09</v>
          </cell>
        </row>
        <row r="706">
          <cell r="O706" t="str">
            <v>4399978Q22011550598901</v>
          </cell>
        </row>
        <row r="706">
          <cell r="Q706" t="str">
            <v>62179955*******9849</v>
          </cell>
          <cell r="R706">
            <v>150000</v>
          </cell>
          <cell r="S706">
            <v>0</v>
          </cell>
          <cell r="T706">
            <v>5.35</v>
          </cell>
          <cell r="U706" t="str">
            <v>2020-11-04</v>
          </cell>
          <cell r="V706" t="str">
            <v>2023-11-04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 t="str">
            <v>2022-12-14</v>
          </cell>
          <cell r="AB706">
            <v>150219.86</v>
          </cell>
          <cell r="AC706" t="str">
            <v>2023-03-04</v>
          </cell>
          <cell r="AD706" t="str">
            <v>正常</v>
          </cell>
          <cell r="AE706" t="str">
            <v>4399978Q220115505989</v>
          </cell>
          <cell r="AF706">
            <v>150000</v>
          </cell>
          <cell r="AG706">
            <v>0</v>
          </cell>
          <cell r="AH706">
            <v>0</v>
          </cell>
        </row>
        <row r="706">
          <cell r="AJ706">
            <v>1</v>
          </cell>
          <cell r="AK706">
            <v>0</v>
          </cell>
          <cell r="AL706">
            <v>0</v>
          </cell>
          <cell r="AM706" t="str">
            <v>保证</v>
          </cell>
        </row>
        <row r="706">
          <cell r="AO706">
            <v>0</v>
          </cell>
          <cell r="AP706">
            <v>0</v>
          </cell>
          <cell r="AQ706" t="str">
            <v>否</v>
          </cell>
          <cell r="AR706" t="str">
            <v>否</v>
          </cell>
          <cell r="AS706" t="str">
            <v>王斐弘</v>
          </cell>
          <cell r="AT706" t="str">
            <v>20080491970</v>
          </cell>
          <cell r="AU706">
            <v>0</v>
          </cell>
        </row>
        <row r="706">
          <cell r="AY706">
            <v>150000</v>
          </cell>
          <cell r="AZ706">
            <v>16930.04</v>
          </cell>
          <cell r="BA706">
            <v>11</v>
          </cell>
          <cell r="BB706">
            <v>0</v>
          </cell>
          <cell r="BC706" t="str">
            <v>提前全部结清</v>
          </cell>
          <cell r="BD706" t="str">
            <v>2022-12-14</v>
          </cell>
        </row>
        <row r="707">
          <cell r="O707" t="str">
            <v>4399978Q22011544643301</v>
          </cell>
        </row>
        <row r="707">
          <cell r="Q707" t="str">
            <v>62179855*******0644</v>
          </cell>
          <cell r="R707">
            <v>200000</v>
          </cell>
          <cell r="S707">
            <v>200000</v>
          </cell>
          <cell r="T707">
            <v>5.35</v>
          </cell>
          <cell r="U707" t="str">
            <v>2020-11-03</v>
          </cell>
          <cell r="V707" t="str">
            <v>2023-11-03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 t="str">
            <v>2022-12-03</v>
          </cell>
          <cell r="AB707">
            <v>2667.67</v>
          </cell>
          <cell r="AC707" t="str">
            <v>2023-03-03</v>
          </cell>
          <cell r="AD707" t="str">
            <v>正常</v>
          </cell>
          <cell r="AE707" t="str">
            <v>4399978Q220115446433</v>
          </cell>
          <cell r="AF707">
            <v>200000</v>
          </cell>
          <cell r="AG707">
            <v>0</v>
          </cell>
          <cell r="AH707">
            <v>0</v>
          </cell>
        </row>
        <row r="707">
          <cell r="AJ707">
            <v>0</v>
          </cell>
          <cell r="AK707">
            <v>0</v>
          </cell>
          <cell r="AL707">
            <v>0</v>
          </cell>
          <cell r="AM707" t="str">
            <v>保证</v>
          </cell>
        </row>
        <row r="707">
          <cell r="AO707">
            <v>0</v>
          </cell>
          <cell r="AP707">
            <v>0</v>
          </cell>
          <cell r="AQ707" t="str">
            <v>否</v>
          </cell>
          <cell r="AR707" t="str">
            <v>否</v>
          </cell>
          <cell r="AS707" t="str">
            <v>葛解莲</v>
          </cell>
          <cell r="AT707" t="str">
            <v>20101215770</v>
          </cell>
          <cell r="AU707">
            <v>0</v>
          </cell>
        </row>
        <row r="707">
          <cell r="AY707">
            <v>0</v>
          </cell>
          <cell r="AZ707">
            <v>22279.47</v>
          </cell>
          <cell r="BA707">
            <v>9</v>
          </cell>
          <cell r="BB707">
            <v>0</v>
          </cell>
          <cell r="BC707" t="str">
            <v>未结清</v>
          </cell>
          <cell r="BD707" t="str">
            <v>2100-12-31</v>
          </cell>
        </row>
        <row r="708">
          <cell r="O708" t="str">
            <v>4399978Q22010533400201</v>
          </cell>
        </row>
        <row r="708">
          <cell r="Q708" t="str">
            <v>62179955*******5258</v>
          </cell>
          <cell r="R708">
            <v>100000</v>
          </cell>
          <cell r="S708">
            <v>0</v>
          </cell>
          <cell r="T708">
            <v>5.35</v>
          </cell>
          <cell r="U708" t="str">
            <v>2020-10-26</v>
          </cell>
          <cell r="V708" t="str">
            <v>2023-10-26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 t="str">
            <v>2022-06-26</v>
          </cell>
          <cell r="AB708">
            <v>101348.49</v>
          </cell>
          <cell r="AC708" t="str">
            <v>2022-09-26</v>
          </cell>
          <cell r="AD708" t="str">
            <v>正常</v>
          </cell>
          <cell r="AE708" t="str">
            <v>4399978Q220105334002</v>
          </cell>
          <cell r="AF708">
            <v>100000</v>
          </cell>
          <cell r="AG708">
            <v>0</v>
          </cell>
          <cell r="AH708">
            <v>0</v>
          </cell>
        </row>
        <row r="708">
          <cell r="AJ708">
            <v>0</v>
          </cell>
          <cell r="AK708">
            <v>0</v>
          </cell>
          <cell r="AL708">
            <v>0</v>
          </cell>
          <cell r="AM708" t="str">
            <v>保证</v>
          </cell>
        </row>
        <row r="708">
          <cell r="AO708">
            <v>0</v>
          </cell>
          <cell r="AP708">
            <v>0</v>
          </cell>
          <cell r="AQ708" t="str">
            <v>否</v>
          </cell>
          <cell r="AR708" t="str">
            <v>否</v>
          </cell>
          <cell r="AS708" t="str">
            <v>尹向云</v>
          </cell>
          <cell r="AT708" t="str">
            <v>20080441440</v>
          </cell>
          <cell r="AU708">
            <v>0</v>
          </cell>
        </row>
        <row r="708">
          <cell r="AY708">
            <v>100000</v>
          </cell>
          <cell r="AZ708">
            <v>8911.78</v>
          </cell>
          <cell r="BA708">
            <v>8</v>
          </cell>
          <cell r="BB708">
            <v>0</v>
          </cell>
          <cell r="BC708" t="str">
            <v>提前全部结清</v>
          </cell>
          <cell r="BD708" t="str">
            <v>2022-06-26</v>
          </cell>
        </row>
        <row r="709">
          <cell r="O709" t="str">
            <v>4399978Q22010535290701</v>
          </cell>
        </row>
        <row r="709">
          <cell r="Q709" t="str">
            <v>62179955*******6313</v>
          </cell>
          <cell r="R709">
            <v>200000</v>
          </cell>
          <cell r="S709">
            <v>200000</v>
          </cell>
          <cell r="T709">
            <v>5.35</v>
          </cell>
          <cell r="U709" t="str">
            <v>2020-10-27</v>
          </cell>
          <cell r="V709" t="str">
            <v>2023-10-27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 t="str">
            <v>2022-09-27</v>
          </cell>
          <cell r="AB709">
            <v>2696.99</v>
          </cell>
          <cell r="AC709" t="str">
            <v>2022-12-27</v>
          </cell>
          <cell r="AD709" t="str">
            <v>正常</v>
          </cell>
          <cell r="AE709" t="str">
            <v>4399978Q220105352907</v>
          </cell>
          <cell r="AF709">
            <v>200000</v>
          </cell>
          <cell r="AG709">
            <v>0</v>
          </cell>
          <cell r="AH709">
            <v>0</v>
          </cell>
        </row>
        <row r="709">
          <cell r="AJ709">
            <v>0</v>
          </cell>
          <cell r="AK709">
            <v>0</v>
          </cell>
          <cell r="AL709">
            <v>0</v>
          </cell>
          <cell r="AM709" t="str">
            <v>保证</v>
          </cell>
        </row>
        <row r="709">
          <cell r="AO709">
            <v>0</v>
          </cell>
          <cell r="AP709">
            <v>0</v>
          </cell>
          <cell r="AQ709" t="str">
            <v>否</v>
          </cell>
          <cell r="AR709" t="str">
            <v>否</v>
          </cell>
          <cell r="AS709" t="str">
            <v>王斐弘</v>
          </cell>
          <cell r="AT709" t="str">
            <v>20080491970</v>
          </cell>
          <cell r="AU709">
            <v>0</v>
          </cell>
        </row>
        <row r="709">
          <cell r="AY709">
            <v>0</v>
          </cell>
          <cell r="AZ709">
            <v>20520.57</v>
          </cell>
          <cell r="BA709">
            <v>8</v>
          </cell>
          <cell r="BB709">
            <v>0</v>
          </cell>
          <cell r="BC709" t="str">
            <v>未结清</v>
          </cell>
          <cell r="BD709" t="str">
            <v>2100-12-31</v>
          </cell>
        </row>
        <row r="710">
          <cell r="O710" t="str">
            <v>4399978Q22011554788601</v>
          </cell>
        </row>
        <row r="710">
          <cell r="Q710" t="str">
            <v>62179955*******9839</v>
          </cell>
          <cell r="R710">
            <v>150000</v>
          </cell>
          <cell r="S710">
            <v>150000</v>
          </cell>
          <cell r="T710">
            <v>5.35</v>
          </cell>
          <cell r="U710" t="str">
            <v>2020-11-05</v>
          </cell>
          <cell r="V710" t="str">
            <v>2023-11-05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 t="str">
            <v>2022-12-05</v>
          </cell>
          <cell r="AB710">
            <v>2000.75</v>
          </cell>
          <cell r="AC710" t="str">
            <v>2023-03-05</v>
          </cell>
          <cell r="AD710" t="str">
            <v>正常</v>
          </cell>
          <cell r="AE710" t="str">
            <v>4399978Q220115547886</v>
          </cell>
          <cell r="AF710">
            <v>150000</v>
          </cell>
          <cell r="AG710">
            <v>0</v>
          </cell>
          <cell r="AH710">
            <v>0</v>
          </cell>
        </row>
        <row r="710">
          <cell r="AJ710">
            <v>0</v>
          </cell>
          <cell r="AK710">
            <v>0</v>
          </cell>
          <cell r="AL710">
            <v>0</v>
          </cell>
          <cell r="AM710" t="str">
            <v>保证</v>
          </cell>
        </row>
        <row r="710">
          <cell r="AO710">
            <v>0</v>
          </cell>
          <cell r="AP710">
            <v>0</v>
          </cell>
          <cell r="AQ710" t="str">
            <v>否</v>
          </cell>
          <cell r="AR710" t="str">
            <v>否</v>
          </cell>
          <cell r="AS710" t="str">
            <v>罗凤英</v>
          </cell>
          <cell r="AT710" t="str">
            <v>20080441450</v>
          </cell>
          <cell r="AU710">
            <v>0</v>
          </cell>
        </row>
        <row r="710">
          <cell r="AY710">
            <v>0</v>
          </cell>
          <cell r="AZ710">
            <v>16709.59</v>
          </cell>
          <cell r="BA710">
            <v>9</v>
          </cell>
          <cell r="BB710">
            <v>0</v>
          </cell>
          <cell r="BC710" t="str">
            <v>未结清</v>
          </cell>
          <cell r="BD710" t="str">
            <v>2100-12-31</v>
          </cell>
        </row>
        <row r="711">
          <cell r="O711" t="str">
            <v>4399978Q22010538014101</v>
          </cell>
        </row>
        <row r="711">
          <cell r="Q711" t="str">
            <v>62179955*******9757</v>
          </cell>
          <cell r="R711">
            <v>200000</v>
          </cell>
          <cell r="S711">
            <v>200000</v>
          </cell>
          <cell r="T711">
            <v>5.35</v>
          </cell>
          <cell r="U711" t="str">
            <v>2020-10-28</v>
          </cell>
          <cell r="V711" t="str">
            <v>2023-10-28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 t="str">
            <v>2022-09-28</v>
          </cell>
          <cell r="AB711">
            <v>2696.99</v>
          </cell>
          <cell r="AC711" t="str">
            <v>2022-12-28</v>
          </cell>
          <cell r="AD711" t="str">
            <v>正常</v>
          </cell>
          <cell r="AE711" t="str">
            <v>4399978Q220105380141</v>
          </cell>
          <cell r="AF711">
            <v>200000</v>
          </cell>
          <cell r="AG711">
            <v>0</v>
          </cell>
          <cell r="AH711">
            <v>0</v>
          </cell>
        </row>
        <row r="711">
          <cell r="AJ711">
            <v>0</v>
          </cell>
          <cell r="AK711">
            <v>0</v>
          </cell>
          <cell r="AL711">
            <v>0</v>
          </cell>
          <cell r="AM711" t="str">
            <v>保证</v>
          </cell>
        </row>
        <row r="711">
          <cell r="AO711">
            <v>0</v>
          </cell>
          <cell r="AP711">
            <v>0</v>
          </cell>
          <cell r="AQ711" t="str">
            <v>否</v>
          </cell>
          <cell r="AR711" t="str">
            <v>否</v>
          </cell>
          <cell r="AS711" t="str">
            <v>葛解莲</v>
          </cell>
          <cell r="AT711" t="str">
            <v>20101215770</v>
          </cell>
          <cell r="AU711">
            <v>0</v>
          </cell>
        </row>
        <row r="711">
          <cell r="AY711">
            <v>0</v>
          </cell>
          <cell r="AZ711">
            <v>20520.57</v>
          </cell>
          <cell r="BA711">
            <v>8</v>
          </cell>
          <cell r="BB711">
            <v>0</v>
          </cell>
          <cell r="BC711" t="str">
            <v>未结清</v>
          </cell>
          <cell r="BD711" t="str">
            <v>2100-12-31</v>
          </cell>
        </row>
        <row r="712">
          <cell r="O712" t="str">
            <v>4399978Q22010537831601</v>
          </cell>
        </row>
        <row r="712">
          <cell r="Q712" t="str">
            <v>62179955*******9716</v>
          </cell>
          <cell r="R712">
            <v>150000</v>
          </cell>
          <cell r="S712">
            <v>150000</v>
          </cell>
          <cell r="T712">
            <v>5.35</v>
          </cell>
          <cell r="U712" t="str">
            <v>2020-10-28</v>
          </cell>
          <cell r="V712" t="str">
            <v>2023-10-28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 t="str">
            <v>2022-09-28</v>
          </cell>
          <cell r="AB712">
            <v>2022.74</v>
          </cell>
          <cell r="AC712" t="str">
            <v>2022-12-28</v>
          </cell>
          <cell r="AD712" t="str">
            <v>正常</v>
          </cell>
          <cell r="AE712" t="str">
            <v>4399978Q220105378316</v>
          </cell>
          <cell r="AF712">
            <v>150000</v>
          </cell>
          <cell r="AG712">
            <v>0</v>
          </cell>
          <cell r="AH712">
            <v>0</v>
          </cell>
        </row>
        <row r="712">
          <cell r="AJ712">
            <v>0</v>
          </cell>
          <cell r="AK712">
            <v>0</v>
          </cell>
          <cell r="AL712">
            <v>0</v>
          </cell>
          <cell r="AM712" t="str">
            <v>保证</v>
          </cell>
        </row>
        <row r="712">
          <cell r="AO712">
            <v>0</v>
          </cell>
          <cell r="AP712">
            <v>0</v>
          </cell>
          <cell r="AQ712" t="str">
            <v>否</v>
          </cell>
          <cell r="AR712" t="str">
            <v>否</v>
          </cell>
          <cell r="AS712" t="str">
            <v>尹向云</v>
          </cell>
          <cell r="AT712" t="str">
            <v>20080441440</v>
          </cell>
          <cell r="AU712">
            <v>0</v>
          </cell>
        </row>
        <row r="712">
          <cell r="AY712">
            <v>0</v>
          </cell>
          <cell r="AZ712">
            <v>15390.41</v>
          </cell>
          <cell r="BA712">
            <v>8</v>
          </cell>
          <cell r="BB712">
            <v>0</v>
          </cell>
          <cell r="BC712" t="str">
            <v>未结清</v>
          </cell>
          <cell r="BD712" t="str">
            <v>2100-12-31</v>
          </cell>
        </row>
        <row r="713">
          <cell r="O713" t="str">
            <v>4399978Q22011550757101</v>
          </cell>
        </row>
        <row r="713">
          <cell r="Q713" t="str">
            <v>62179955*******6412</v>
          </cell>
          <cell r="R713">
            <v>200000</v>
          </cell>
          <cell r="S713">
            <v>200000</v>
          </cell>
          <cell r="T713">
            <v>5.35</v>
          </cell>
          <cell r="U713" t="str">
            <v>2020-11-03</v>
          </cell>
          <cell r="V713" t="str">
            <v>2023-11-03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 t="str">
            <v>2022-12-03</v>
          </cell>
          <cell r="AB713">
            <v>2667.67</v>
          </cell>
          <cell r="AC713" t="str">
            <v>2023-03-03</v>
          </cell>
          <cell r="AD713" t="str">
            <v>正常</v>
          </cell>
          <cell r="AE713" t="str">
            <v>4399978Q220115507571</v>
          </cell>
          <cell r="AF713">
            <v>200000</v>
          </cell>
          <cell r="AG713">
            <v>0</v>
          </cell>
          <cell r="AH713">
            <v>0</v>
          </cell>
        </row>
        <row r="713">
          <cell r="AJ713">
            <v>0</v>
          </cell>
          <cell r="AK713">
            <v>0</v>
          </cell>
          <cell r="AL713">
            <v>0</v>
          </cell>
          <cell r="AM713" t="str">
            <v>保证</v>
          </cell>
        </row>
        <row r="713">
          <cell r="AO713">
            <v>0</v>
          </cell>
          <cell r="AP713">
            <v>0</v>
          </cell>
          <cell r="AQ713" t="str">
            <v>否</v>
          </cell>
          <cell r="AR713" t="str">
            <v>否</v>
          </cell>
          <cell r="AS713" t="str">
            <v>魏茜</v>
          </cell>
          <cell r="AT713" t="str">
            <v>20170916410</v>
          </cell>
          <cell r="AU713">
            <v>0</v>
          </cell>
        </row>
        <row r="713">
          <cell r="AY713">
            <v>0</v>
          </cell>
          <cell r="AZ713">
            <v>22279.47</v>
          </cell>
          <cell r="BA713">
            <v>9</v>
          </cell>
          <cell r="BB713">
            <v>0</v>
          </cell>
          <cell r="BC713" t="str">
            <v>未结清</v>
          </cell>
          <cell r="BD713" t="str">
            <v>2100-12-31</v>
          </cell>
        </row>
        <row r="714">
          <cell r="O714" t="str">
            <v>4399978Q22010535494801</v>
          </cell>
        </row>
        <row r="714">
          <cell r="Q714" t="str">
            <v>62179955*******4252</v>
          </cell>
          <cell r="R714">
            <v>150000</v>
          </cell>
          <cell r="S714">
            <v>150000</v>
          </cell>
          <cell r="T714">
            <v>5.35</v>
          </cell>
          <cell r="U714" t="str">
            <v>2020-10-27</v>
          </cell>
          <cell r="V714" t="str">
            <v>2023-10-27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 t="str">
            <v>2022-09-27</v>
          </cell>
          <cell r="AB714">
            <v>2022.74</v>
          </cell>
          <cell r="AC714" t="str">
            <v>2022-12-27</v>
          </cell>
          <cell r="AD714" t="str">
            <v>正常</v>
          </cell>
          <cell r="AE714" t="str">
            <v>4399978Q220105354948</v>
          </cell>
          <cell r="AF714">
            <v>150000</v>
          </cell>
          <cell r="AG714">
            <v>0</v>
          </cell>
          <cell r="AH714">
            <v>0</v>
          </cell>
        </row>
        <row r="714">
          <cell r="AJ714">
            <v>1</v>
          </cell>
          <cell r="AK714">
            <v>0</v>
          </cell>
          <cell r="AL714">
            <v>0</v>
          </cell>
          <cell r="AM714" t="str">
            <v>保证</v>
          </cell>
        </row>
        <row r="714">
          <cell r="AO714">
            <v>0</v>
          </cell>
          <cell r="AP714">
            <v>0</v>
          </cell>
          <cell r="AQ714" t="str">
            <v>否</v>
          </cell>
          <cell r="AR714" t="str">
            <v>否</v>
          </cell>
          <cell r="AS714" t="str">
            <v>黄署香</v>
          </cell>
          <cell r="AT714" t="str">
            <v>20080441180</v>
          </cell>
          <cell r="AU714">
            <v>0</v>
          </cell>
        </row>
        <row r="714">
          <cell r="AY714">
            <v>0</v>
          </cell>
          <cell r="AZ714">
            <v>15390.55</v>
          </cell>
          <cell r="BA714">
            <v>8</v>
          </cell>
          <cell r="BB714">
            <v>0</v>
          </cell>
          <cell r="BC714" t="str">
            <v>未结清</v>
          </cell>
          <cell r="BD714" t="str">
            <v>2100-12-31</v>
          </cell>
        </row>
        <row r="715">
          <cell r="O715" t="str">
            <v>4399978Q22011564368301</v>
          </cell>
        </row>
        <row r="715">
          <cell r="Q715" t="str">
            <v>62179955*******9617</v>
          </cell>
          <cell r="R715">
            <v>150000</v>
          </cell>
          <cell r="S715">
            <v>150000</v>
          </cell>
          <cell r="T715">
            <v>5.35</v>
          </cell>
          <cell r="U715" t="str">
            <v>2020-11-11</v>
          </cell>
          <cell r="V715" t="str">
            <v>2023-11-11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 t="str">
            <v>2022-12-11</v>
          </cell>
          <cell r="AB715">
            <v>2000.75</v>
          </cell>
          <cell r="AC715" t="str">
            <v>2023-03-11</v>
          </cell>
          <cell r="AD715" t="str">
            <v>正常</v>
          </cell>
          <cell r="AE715" t="str">
            <v>4399978Q220115643683</v>
          </cell>
          <cell r="AF715">
            <v>150000</v>
          </cell>
          <cell r="AG715">
            <v>0</v>
          </cell>
          <cell r="AH715">
            <v>0</v>
          </cell>
        </row>
        <row r="715">
          <cell r="AJ715">
            <v>0</v>
          </cell>
          <cell r="AK715">
            <v>0</v>
          </cell>
          <cell r="AL715">
            <v>0</v>
          </cell>
          <cell r="AM715" t="str">
            <v>保证</v>
          </cell>
        </row>
        <row r="715">
          <cell r="AO715">
            <v>0</v>
          </cell>
          <cell r="AP715">
            <v>0</v>
          </cell>
          <cell r="AQ715" t="str">
            <v>否</v>
          </cell>
          <cell r="AR715" t="str">
            <v>否</v>
          </cell>
          <cell r="AS715" t="str">
            <v>黄署香</v>
          </cell>
          <cell r="AT715" t="str">
            <v>20080441180</v>
          </cell>
          <cell r="AU715">
            <v>0</v>
          </cell>
        </row>
        <row r="715">
          <cell r="AY715">
            <v>0</v>
          </cell>
          <cell r="AZ715">
            <v>16709.59</v>
          </cell>
          <cell r="BA715">
            <v>9</v>
          </cell>
          <cell r="BB715">
            <v>0</v>
          </cell>
          <cell r="BC715" t="str">
            <v>未结清</v>
          </cell>
          <cell r="BD715" t="str">
            <v>2100-12-31</v>
          </cell>
        </row>
        <row r="716">
          <cell r="O716" t="str">
            <v>4399978Q22011556680501</v>
          </cell>
        </row>
        <row r="716">
          <cell r="Q716" t="str">
            <v>62179955*******8707</v>
          </cell>
          <cell r="R716">
            <v>200000</v>
          </cell>
          <cell r="S716">
            <v>200000</v>
          </cell>
          <cell r="T716">
            <v>5.35</v>
          </cell>
          <cell r="U716" t="str">
            <v>2020-11-05</v>
          </cell>
          <cell r="V716" t="str">
            <v>2023-11-05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 t="str">
            <v>2022-12-05</v>
          </cell>
          <cell r="AB716">
            <v>2667.67</v>
          </cell>
          <cell r="AC716" t="str">
            <v>2023-03-05</v>
          </cell>
          <cell r="AD716" t="str">
            <v>正常</v>
          </cell>
          <cell r="AE716" t="str">
            <v>4399978Q220115566805</v>
          </cell>
          <cell r="AF716">
            <v>200000</v>
          </cell>
          <cell r="AG716">
            <v>0</v>
          </cell>
          <cell r="AH716">
            <v>0</v>
          </cell>
        </row>
        <row r="716">
          <cell r="AJ716">
            <v>0</v>
          </cell>
          <cell r="AK716">
            <v>0</v>
          </cell>
          <cell r="AL716">
            <v>0</v>
          </cell>
          <cell r="AM716" t="str">
            <v>保证</v>
          </cell>
        </row>
        <row r="716">
          <cell r="AO716">
            <v>0</v>
          </cell>
          <cell r="AP716">
            <v>0</v>
          </cell>
          <cell r="AQ716" t="str">
            <v>否</v>
          </cell>
          <cell r="AR716" t="str">
            <v>否</v>
          </cell>
          <cell r="AS716" t="str">
            <v>王斐弘</v>
          </cell>
          <cell r="AT716" t="str">
            <v>20080491970</v>
          </cell>
          <cell r="AU716">
            <v>0</v>
          </cell>
        </row>
        <row r="716">
          <cell r="AY716">
            <v>0</v>
          </cell>
          <cell r="AZ716">
            <v>22279.47</v>
          </cell>
          <cell r="BA716">
            <v>9</v>
          </cell>
          <cell r="BB716">
            <v>0</v>
          </cell>
          <cell r="BC716" t="str">
            <v>未结清</v>
          </cell>
          <cell r="BD716" t="str">
            <v>2100-12-31</v>
          </cell>
        </row>
        <row r="717">
          <cell r="O717" t="str">
            <v>4399978Q22011564479501</v>
          </cell>
        </row>
        <row r="717">
          <cell r="Q717" t="str">
            <v>62179955*******9732</v>
          </cell>
          <cell r="R717">
            <v>200000</v>
          </cell>
          <cell r="S717">
            <v>200000</v>
          </cell>
          <cell r="T717">
            <v>5.35</v>
          </cell>
          <cell r="U717" t="str">
            <v>2020-11-12</v>
          </cell>
          <cell r="V717" t="str">
            <v>2023-11-12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 t="str">
            <v>2022-12-13</v>
          </cell>
          <cell r="AB717">
            <v>2637.96</v>
          </cell>
          <cell r="AC717" t="str">
            <v>2023-03-12</v>
          </cell>
          <cell r="AD717" t="str">
            <v>正常</v>
          </cell>
          <cell r="AE717" t="str">
            <v>4399978Q220115644795</v>
          </cell>
          <cell r="AF717">
            <v>200000</v>
          </cell>
          <cell r="AG717">
            <v>0</v>
          </cell>
          <cell r="AH717">
            <v>0</v>
          </cell>
        </row>
        <row r="717">
          <cell r="AJ717">
            <v>1</v>
          </cell>
          <cell r="AK717">
            <v>0</v>
          </cell>
          <cell r="AL717">
            <v>0</v>
          </cell>
          <cell r="AM717" t="str">
            <v>保证</v>
          </cell>
        </row>
        <row r="717">
          <cell r="AO717">
            <v>0</v>
          </cell>
          <cell r="AP717">
            <v>0</v>
          </cell>
          <cell r="AQ717" t="str">
            <v>否</v>
          </cell>
          <cell r="AR717" t="str">
            <v>否</v>
          </cell>
          <cell r="AS717" t="str">
            <v>葛解莲</v>
          </cell>
          <cell r="AT717" t="str">
            <v>20101215770</v>
          </cell>
          <cell r="AU717">
            <v>0</v>
          </cell>
        </row>
        <row r="717">
          <cell r="AY717">
            <v>0</v>
          </cell>
          <cell r="AZ717">
            <v>22279.97</v>
          </cell>
          <cell r="BA717">
            <v>9</v>
          </cell>
          <cell r="BB717">
            <v>0</v>
          </cell>
          <cell r="BC717" t="str">
            <v>未结清</v>
          </cell>
          <cell r="BD717" t="str">
            <v>2100-12-31</v>
          </cell>
        </row>
        <row r="718">
          <cell r="O718" t="str">
            <v>4399978Q22011557868901</v>
          </cell>
        </row>
        <row r="718">
          <cell r="Q718" t="str">
            <v>62179955*******2719</v>
          </cell>
          <cell r="R718">
            <v>150000</v>
          </cell>
          <cell r="S718">
            <v>150000</v>
          </cell>
          <cell r="T718">
            <v>5.35</v>
          </cell>
          <cell r="U718" t="str">
            <v>2020-11-09</v>
          </cell>
          <cell r="V718" t="str">
            <v>2023-11-09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 t="str">
            <v>2022-12-09</v>
          </cell>
          <cell r="AB718">
            <v>2000.75</v>
          </cell>
          <cell r="AC718" t="str">
            <v>2023-03-09</v>
          </cell>
          <cell r="AD718" t="str">
            <v>正常</v>
          </cell>
          <cell r="AE718" t="str">
            <v>4399978Q220115578689</v>
          </cell>
          <cell r="AF718">
            <v>150000</v>
          </cell>
          <cell r="AG718">
            <v>0</v>
          </cell>
          <cell r="AH718">
            <v>0</v>
          </cell>
        </row>
        <row r="718">
          <cell r="AJ718">
            <v>1</v>
          </cell>
          <cell r="AK718">
            <v>0</v>
          </cell>
          <cell r="AL718">
            <v>0</v>
          </cell>
          <cell r="AM718" t="str">
            <v>保证</v>
          </cell>
        </row>
        <row r="718">
          <cell r="AO718">
            <v>0</v>
          </cell>
          <cell r="AP718">
            <v>0</v>
          </cell>
          <cell r="AQ718" t="str">
            <v>否</v>
          </cell>
          <cell r="AR718" t="str">
            <v>否</v>
          </cell>
          <cell r="AS718" t="str">
            <v>赵蓉</v>
          </cell>
          <cell r="AT718" t="str">
            <v>20080441460</v>
          </cell>
          <cell r="AU718">
            <v>0</v>
          </cell>
        </row>
        <row r="718">
          <cell r="AY718">
            <v>0</v>
          </cell>
          <cell r="AZ718">
            <v>16709.97</v>
          </cell>
          <cell r="BA718">
            <v>9</v>
          </cell>
          <cell r="BB718">
            <v>0</v>
          </cell>
          <cell r="BC718" t="str">
            <v>未结清</v>
          </cell>
          <cell r="BD718" t="str">
            <v>2100-12-31</v>
          </cell>
        </row>
        <row r="719">
          <cell r="O719" t="str">
            <v>4399978Q22011557578801</v>
          </cell>
        </row>
        <row r="719">
          <cell r="Q719" t="str">
            <v>62179955*******8879</v>
          </cell>
          <cell r="R719">
            <v>200000</v>
          </cell>
          <cell r="S719">
            <v>200000</v>
          </cell>
          <cell r="T719">
            <v>5.35</v>
          </cell>
          <cell r="U719" t="str">
            <v>2020-11-06</v>
          </cell>
          <cell r="V719" t="str">
            <v>2023-11-06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 t="str">
            <v>2022-12-06</v>
          </cell>
          <cell r="AB719">
            <v>2667.67</v>
          </cell>
          <cell r="AC719" t="str">
            <v>2023-03-06</v>
          </cell>
          <cell r="AD719" t="str">
            <v>正常</v>
          </cell>
          <cell r="AE719" t="str">
            <v>4399978Q220115575788</v>
          </cell>
          <cell r="AF719">
            <v>200000</v>
          </cell>
          <cell r="AG719">
            <v>0</v>
          </cell>
          <cell r="AH719">
            <v>0</v>
          </cell>
        </row>
        <row r="719">
          <cell r="AJ719">
            <v>0</v>
          </cell>
          <cell r="AK719">
            <v>0</v>
          </cell>
          <cell r="AL719">
            <v>0</v>
          </cell>
          <cell r="AM719" t="str">
            <v>保证</v>
          </cell>
        </row>
        <row r="719">
          <cell r="AO719">
            <v>0</v>
          </cell>
          <cell r="AP719">
            <v>0</v>
          </cell>
          <cell r="AQ719" t="str">
            <v>否</v>
          </cell>
          <cell r="AR719" t="str">
            <v>否</v>
          </cell>
          <cell r="AS719" t="str">
            <v>葛解莲</v>
          </cell>
          <cell r="AT719" t="str">
            <v>20101215770</v>
          </cell>
          <cell r="AU719">
            <v>0</v>
          </cell>
        </row>
        <row r="719">
          <cell r="AY719">
            <v>0</v>
          </cell>
          <cell r="AZ719">
            <v>22279.47</v>
          </cell>
          <cell r="BA719">
            <v>9</v>
          </cell>
          <cell r="BB719">
            <v>0</v>
          </cell>
          <cell r="BC719" t="str">
            <v>未结清</v>
          </cell>
          <cell r="BD719" t="str">
            <v>2100-12-31</v>
          </cell>
        </row>
        <row r="720">
          <cell r="O720" t="str">
            <v>4399978Q22012621592901</v>
          </cell>
        </row>
        <row r="720">
          <cell r="Q720" t="str">
            <v>62179955*******7519</v>
          </cell>
          <cell r="R720">
            <v>150000</v>
          </cell>
          <cell r="S720">
            <v>150000</v>
          </cell>
          <cell r="T720">
            <v>5.35</v>
          </cell>
          <cell r="U720" t="str">
            <v>2020-12-18</v>
          </cell>
          <cell r="V720" t="str">
            <v>2023-12-18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 t="str">
            <v>2022-12-18</v>
          </cell>
          <cell r="AB720">
            <v>2000.75</v>
          </cell>
          <cell r="AC720" t="str">
            <v>2023-03-18</v>
          </cell>
          <cell r="AD720" t="str">
            <v>正常</v>
          </cell>
          <cell r="AE720" t="str">
            <v>4399978Q220126215929</v>
          </cell>
          <cell r="AF720">
            <v>150000</v>
          </cell>
          <cell r="AG720">
            <v>0</v>
          </cell>
          <cell r="AH720">
            <v>0</v>
          </cell>
        </row>
        <row r="720">
          <cell r="AJ720">
            <v>0</v>
          </cell>
          <cell r="AK720">
            <v>0</v>
          </cell>
          <cell r="AL720">
            <v>0</v>
          </cell>
          <cell r="AM720" t="str">
            <v>抵押</v>
          </cell>
          <cell r="AN720" t="str">
            <v>普通商品房</v>
          </cell>
          <cell r="AO720">
            <v>591500</v>
          </cell>
          <cell r="AP720">
            <v>0</v>
          </cell>
          <cell r="AQ720" t="str">
            <v>否</v>
          </cell>
          <cell r="AR720" t="str">
            <v>否</v>
          </cell>
          <cell r="AS720" t="str">
            <v>黄署香</v>
          </cell>
          <cell r="AT720" t="str">
            <v>20080441180</v>
          </cell>
          <cell r="AU720">
            <v>0</v>
          </cell>
        </row>
        <row r="720">
          <cell r="AY720">
            <v>0</v>
          </cell>
          <cell r="AZ720">
            <v>16050</v>
          </cell>
          <cell r="BA720">
            <v>8</v>
          </cell>
          <cell r="BB720">
            <v>0</v>
          </cell>
          <cell r="BC720" t="str">
            <v>未结清</v>
          </cell>
          <cell r="BD720" t="str">
            <v>2100-12-31</v>
          </cell>
        </row>
        <row r="721">
          <cell r="O721" t="str">
            <v>4399978Q22011606869101</v>
          </cell>
        </row>
        <row r="721">
          <cell r="Q721" t="str">
            <v>62179955*******6347</v>
          </cell>
          <cell r="R721">
            <v>150000</v>
          </cell>
          <cell r="S721">
            <v>150000</v>
          </cell>
          <cell r="T721">
            <v>5.35</v>
          </cell>
          <cell r="U721" t="str">
            <v>2020-12-02</v>
          </cell>
          <cell r="V721" t="str">
            <v>2023-12-02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 t="str">
            <v>2022-12-02</v>
          </cell>
          <cell r="AB721">
            <v>2000.75</v>
          </cell>
          <cell r="AC721" t="str">
            <v>2023-03-02</v>
          </cell>
          <cell r="AD721" t="str">
            <v>正常</v>
          </cell>
          <cell r="AE721" t="str">
            <v>4399978Q220116068691</v>
          </cell>
          <cell r="AF721">
            <v>150000</v>
          </cell>
          <cell r="AG721">
            <v>0</v>
          </cell>
          <cell r="AH721">
            <v>0</v>
          </cell>
        </row>
        <row r="721">
          <cell r="AJ721">
            <v>0</v>
          </cell>
          <cell r="AK721">
            <v>0</v>
          </cell>
          <cell r="AL721">
            <v>0</v>
          </cell>
          <cell r="AM721" t="str">
            <v>保证</v>
          </cell>
        </row>
        <row r="721">
          <cell r="AO721">
            <v>0</v>
          </cell>
          <cell r="AP721">
            <v>0</v>
          </cell>
          <cell r="AQ721" t="str">
            <v>否</v>
          </cell>
          <cell r="AR721" t="str">
            <v>否</v>
          </cell>
          <cell r="AS721" t="str">
            <v>岳荷花</v>
          </cell>
          <cell r="AT721" t="str">
            <v>20131221040</v>
          </cell>
          <cell r="AU721">
            <v>0</v>
          </cell>
        </row>
        <row r="721">
          <cell r="AY721">
            <v>0</v>
          </cell>
          <cell r="AZ721">
            <v>16050</v>
          </cell>
          <cell r="BA721">
            <v>8</v>
          </cell>
          <cell r="BB721">
            <v>0</v>
          </cell>
          <cell r="BC721" t="str">
            <v>未结清</v>
          </cell>
          <cell r="BD721" t="str">
            <v>2100-12-31</v>
          </cell>
        </row>
        <row r="722">
          <cell r="O722" t="str">
            <v>4399978Q22011608496801</v>
          </cell>
        </row>
        <row r="722">
          <cell r="Q722" t="str">
            <v>62179955*******7550</v>
          </cell>
          <cell r="R722">
            <v>150000</v>
          </cell>
          <cell r="S722">
            <v>150000</v>
          </cell>
          <cell r="T722">
            <v>5.35</v>
          </cell>
          <cell r="U722" t="str">
            <v>2020-12-01</v>
          </cell>
          <cell r="V722" t="str">
            <v>2023-12-01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 t="str">
            <v>2022-12-01</v>
          </cell>
          <cell r="AB722">
            <v>2000.75</v>
          </cell>
          <cell r="AC722" t="str">
            <v>2023-03-01</v>
          </cell>
          <cell r="AD722" t="str">
            <v>正常</v>
          </cell>
          <cell r="AE722" t="str">
            <v>4399978Q220116084968</v>
          </cell>
          <cell r="AF722">
            <v>150000</v>
          </cell>
          <cell r="AG722">
            <v>0</v>
          </cell>
          <cell r="AH722">
            <v>0</v>
          </cell>
        </row>
        <row r="722">
          <cell r="AJ722">
            <v>0</v>
          </cell>
          <cell r="AK722">
            <v>0</v>
          </cell>
          <cell r="AL722">
            <v>0</v>
          </cell>
          <cell r="AM722" t="str">
            <v>保证</v>
          </cell>
        </row>
        <row r="722">
          <cell r="AO722">
            <v>0</v>
          </cell>
          <cell r="AP722">
            <v>0</v>
          </cell>
          <cell r="AQ722" t="str">
            <v>否</v>
          </cell>
          <cell r="AR722" t="str">
            <v>否</v>
          </cell>
          <cell r="AS722" t="str">
            <v>葛解莲</v>
          </cell>
          <cell r="AT722" t="str">
            <v>20101215770</v>
          </cell>
          <cell r="AU722">
            <v>0</v>
          </cell>
        </row>
        <row r="722">
          <cell r="AY722">
            <v>0</v>
          </cell>
          <cell r="AZ722">
            <v>16050</v>
          </cell>
          <cell r="BA722">
            <v>8</v>
          </cell>
          <cell r="BB722">
            <v>0</v>
          </cell>
          <cell r="BC722" t="str">
            <v>未结清</v>
          </cell>
          <cell r="BD722" t="str">
            <v>2100-12-31</v>
          </cell>
        </row>
        <row r="723">
          <cell r="O723" t="str">
            <v>4399978Q22012609372101</v>
          </cell>
        </row>
        <row r="723">
          <cell r="Q723" t="str">
            <v>60555103******6150</v>
          </cell>
          <cell r="R723">
            <v>150000</v>
          </cell>
          <cell r="S723">
            <v>150000</v>
          </cell>
          <cell r="T723">
            <v>5.35</v>
          </cell>
          <cell r="U723" t="str">
            <v>2020-12-01</v>
          </cell>
          <cell r="V723" t="str">
            <v>2023-12-01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 t="str">
            <v>2022-12-01</v>
          </cell>
          <cell r="AB723">
            <v>2000.75</v>
          </cell>
          <cell r="AC723" t="str">
            <v>2023-03-01</v>
          </cell>
          <cell r="AD723" t="str">
            <v>正常</v>
          </cell>
          <cell r="AE723" t="str">
            <v>4399978Q220126093721</v>
          </cell>
          <cell r="AF723">
            <v>150000</v>
          </cell>
          <cell r="AG723">
            <v>0</v>
          </cell>
          <cell r="AH723">
            <v>0</v>
          </cell>
        </row>
        <row r="723">
          <cell r="AJ723">
            <v>0</v>
          </cell>
          <cell r="AK723">
            <v>0</v>
          </cell>
          <cell r="AL723">
            <v>0</v>
          </cell>
          <cell r="AM723" t="str">
            <v>保证</v>
          </cell>
        </row>
        <row r="723">
          <cell r="AO723">
            <v>0</v>
          </cell>
          <cell r="AP723">
            <v>0</v>
          </cell>
          <cell r="AQ723" t="str">
            <v>否</v>
          </cell>
          <cell r="AR723" t="str">
            <v>否</v>
          </cell>
          <cell r="AS723" t="str">
            <v>黄署香</v>
          </cell>
          <cell r="AT723" t="str">
            <v>20080441180</v>
          </cell>
          <cell r="AU723">
            <v>0</v>
          </cell>
        </row>
        <row r="723">
          <cell r="AY723">
            <v>0</v>
          </cell>
          <cell r="AZ723">
            <v>16050</v>
          </cell>
          <cell r="BA723">
            <v>8</v>
          </cell>
          <cell r="BB723">
            <v>0</v>
          </cell>
          <cell r="BC723" t="str">
            <v>未结清</v>
          </cell>
          <cell r="BD723" t="str">
            <v>2100-12-31</v>
          </cell>
        </row>
        <row r="724">
          <cell r="O724" t="str">
            <v>4399978Q22012627547901</v>
          </cell>
        </row>
        <row r="724">
          <cell r="Q724" t="str">
            <v>62179955*******7543</v>
          </cell>
          <cell r="R724">
            <v>150000</v>
          </cell>
          <cell r="S724">
            <v>150000</v>
          </cell>
          <cell r="T724">
            <v>5.35</v>
          </cell>
          <cell r="U724" t="str">
            <v>2020-12-18</v>
          </cell>
          <cell r="V724" t="str">
            <v>2023-12-18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 t="str">
            <v>2022-12-18</v>
          </cell>
          <cell r="AB724">
            <v>2000.75</v>
          </cell>
          <cell r="AC724" t="str">
            <v>2023-03-18</v>
          </cell>
          <cell r="AD724" t="str">
            <v>正常</v>
          </cell>
          <cell r="AE724" t="str">
            <v>4399978Q220126275479</v>
          </cell>
          <cell r="AF724">
            <v>150000</v>
          </cell>
          <cell r="AG724">
            <v>0</v>
          </cell>
          <cell r="AH724">
            <v>0</v>
          </cell>
        </row>
        <row r="724">
          <cell r="AJ724">
            <v>1</v>
          </cell>
          <cell r="AK724">
            <v>0</v>
          </cell>
          <cell r="AL724">
            <v>0</v>
          </cell>
          <cell r="AM724" t="str">
            <v>抵押</v>
          </cell>
          <cell r="AN724" t="str">
            <v>普通商品房</v>
          </cell>
          <cell r="AO724">
            <v>525300</v>
          </cell>
          <cell r="AP724">
            <v>0</v>
          </cell>
          <cell r="AQ724" t="str">
            <v>否</v>
          </cell>
          <cell r="AR724" t="str">
            <v>否</v>
          </cell>
          <cell r="AS724" t="str">
            <v>葛解莲</v>
          </cell>
          <cell r="AT724" t="str">
            <v>20101215770</v>
          </cell>
          <cell r="AU724">
            <v>0</v>
          </cell>
        </row>
        <row r="724">
          <cell r="AY724">
            <v>0</v>
          </cell>
          <cell r="AZ724">
            <v>16050.36</v>
          </cell>
          <cell r="BA724">
            <v>8</v>
          </cell>
          <cell r="BB724">
            <v>0</v>
          </cell>
          <cell r="BC724" t="str">
            <v>未结清</v>
          </cell>
          <cell r="BD724" t="str">
            <v>2100-12-31</v>
          </cell>
        </row>
        <row r="725">
          <cell r="O725" t="str">
            <v>4399978Q22012639752801</v>
          </cell>
        </row>
        <row r="725">
          <cell r="Q725" t="str">
            <v>62109855*******4681</v>
          </cell>
          <cell r="R725">
            <v>150000</v>
          </cell>
          <cell r="S725">
            <v>150000</v>
          </cell>
          <cell r="T725">
            <v>5.35</v>
          </cell>
          <cell r="U725" t="str">
            <v>2020-12-11</v>
          </cell>
          <cell r="V725" t="str">
            <v>2023-12-11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 t="str">
            <v>2022-12-11</v>
          </cell>
          <cell r="AB725">
            <v>2000.75</v>
          </cell>
          <cell r="AC725" t="str">
            <v>2023-03-11</v>
          </cell>
          <cell r="AD725" t="str">
            <v>正常</v>
          </cell>
          <cell r="AE725" t="str">
            <v>4399978Q220126397528</v>
          </cell>
          <cell r="AF725">
            <v>150000</v>
          </cell>
          <cell r="AG725">
            <v>0</v>
          </cell>
          <cell r="AH725">
            <v>0</v>
          </cell>
        </row>
        <row r="725">
          <cell r="AJ725">
            <v>0</v>
          </cell>
          <cell r="AK725">
            <v>0</v>
          </cell>
          <cell r="AL725">
            <v>0</v>
          </cell>
          <cell r="AM725" t="str">
            <v>保证</v>
          </cell>
        </row>
        <row r="725">
          <cell r="AO725">
            <v>0</v>
          </cell>
          <cell r="AP725">
            <v>0</v>
          </cell>
          <cell r="AQ725" t="str">
            <v>否</v>
          </cell>
          <cell r="AR725" t="str">
            <v>否</v>
          </cell>
          <cell r="AS725" t="str">
            <v>罗凤英</v>
          </cell>
          <cell r="AT725" t="str">
            <v>20080441450</v>
          </cell>
          <cell r="AU725">
            <v>0</v>
          </cell>
        </row>
        <row r="725">
          <cell r="AY725">
            <v>0</v>
          </cell>
          <cell r="AZ725">
            <v>16050</v>
          </cell>
          <cell r="BA725">
            <v>8</v>
          </cell>
          <cell r="BB725">
            <v>0</v>
          </cell>
          <cell r="BC725" t="str">
            <v>未结清</v>
          </cell>
          <cell r="BD725" t="str">
            <v>2100-12-31</v>
          </cell>
        </row>
        <row r="726">
          <cell r="O726" t="str">
            <v>4399978Q22012609620401</v>
          </cell>
        </row>
        <row r="726">
          <cell r="Q726" t="str">
            <v>62179955*******4736</v>
          </cell>
          <cell r="R726">
            <v>150000</v>
          </cell>
          <cell r="S726">
            <v>150000</v>
          </cell>
          <cell r="T726">
            <v>5.35</v>
          </cell>
          <cell r="U726" t="str">
            <v>2020-12-01</v>
          </cell>
          <cell r="V726" t="str">
            <v>2023-12-01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 t="str">
            <v>2022-12-01</v>
          </cell>
          <cell r="AB726">
            <v>2000.75</v>
          </cell>
          <cell r="AC726" t="str">
            <v>2023-03-01</v>
          </cell>
          <cell r="AD726" t="str">
            <v>正常</v>
          </cell>
          <cell r="AE726" t="str">
            <v>4399978Q220126096204</v>
          </cell>
          <cell r="AF726">
            <v>150000</v>
          </cell>
          <cell r="AG726">
            <v>0</v>
          </cell>
          <cell r="AH726">
            <v>0</v>
          </cell>
        </row>
        <row r="726">
          <cell r="AJ726">
            <v>0</v>
          </cell>
          <cell r="AK726">
            <v>0</v>
          </cell>
          <cell r="AL726">
            <v>0</v>
          </cell>
          <cell r="AM726" t="str">
            <v>保证</v>
          </cell>
        </row>
        <row r="726">
          <cell r="AO726">
            <v>0</v>
          </cell>
          <cell r="AP726">
            <v>0</v>
          </cell>
          <cell r="AQ726" t="str">
            <v>否</v>
          </cell>
          <cell r="AR726" t="str">
            <v>否</v>
          </cell>
          <cell r="AS726" t="str">
            <v>罗凤英</v>
          </cell>
          <cell r="AT726" t="str">
            <v>20080441450</v>
          </cell>
          <cell r="AU726">
            <v>0</v>
          </cell>
        </row>
        <row r="726">
          <cell r="AY726">
            <v>0</v>
          </cell>
          <cell r="AZ726">
            <v>16050</v>
          </cell>
          <cell r="BA726">
            <v>8</v>
          </cell>
          <cell r="BB726">
            <v>0</v>
          </cell>
          <cell r="BC726" t="str">
            <v>未结清</v>
          </cell>
          <cell r="BD726" t="str">
            <v>2100-12-31</v>
          </cell>
        </row>
        <row r="727">
          <cell r="O727" t="str">
            <v>4399978Q22012621474501</v>
          </cell>
        </row>
        <row r="727">
          <cell r="Q727" t="str">
            <v>62179955*******7691</v>
          </cell>
          <cell r="R727">
            <v>200000</v>
          </cell>
          <cell r="S727">
            <v>200000</v>
          </cell>
          <cell r="T727">
            <v>5.35</v>
          </cell>
          <cell r="U727" t="str">
            <v>2020-12-04</v>
          </cell>
          <cell r="V727" t="str">
            <v>2023-12-04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 t="str">
            <v>2022-12-04</v>
          </cell>
          <cell r="AB727">
            <v>2667.67</v>
          </cell>
          <cell r="AC727" t="str">
            <v>2023-03-04</v>
          </cell>
          <cell r="AD727" t="str">
            <v>正常</v>
          </cell>
          <cell r="AE727" t="str">
            <v>4399978Q220126214745</v>
          </cell>
          <cell r="AF727">
            <v>200000</v>
          </cell>
          <cell r="AG727">
            <v>0</v>
          </cell>
          <cell r="AH727">
            <v>0</v>
          </cell>
        </row>
        <row r="727">
          <cell r="AJ727">
            <v>0</v>
          </cell>
          <cell r="AK727">
            <v>0</v>
          </cell>
          <cell r="AL727">
            <v>0</v>
          </cell>
          <cell r="AM727" t="str">
            <v>保证</v>
          </cell>
        </row>
        <row r="727">
          <cell r="AO727">
            <v>0</v>
          </cell>
          <cell r="AP727">
            <v>0</v>
          </cell>
          <cell r="AQ727" t="str">
            <v>否</v>
          </cell>
          <cell r="AR727" t="str">
            <v>否</v>
          </cell>
          <cell r="AS727" t="str">
            <v>黄署香</v>
          </cell>
          <cell r="AT727" t="str">
            <v>20080441180</v>
          </cell>
          <cell r="AU727">
            <v>0</v>
          </cell>
        </row>
        <row r="727">
          <cell r="AY727">
            <v>0</v>
          </cell>
          <cell r="AZ727">
            <v>21400.02</v>
          </cell>
          <cell r="BA727">
            <v>8</v>
          </cell>
          <cell r="BB727">
            <v>0</v>
          </cell>
          <cell r="BC727" t="str">
            <v>未结清</v>
          </cell>
          <cell r="BD727" t="str">
            <v>2100-12-31</v>
          </cell>
        </row>
        <row r="728">
          <cell r="O728" t="str">
            <v>4399978Q22012623080801</v>
          </cell>
        </row>
        <row r="728">
          <cell r="Q728" t="str">
            <v>62179955*******7881</v>
          </cell>
          <cell r="R728">
            <v>150000</v>
          </cell>
          <cell r="S728">
            <v>150000</v>
          </cell>
          <cell r="T728">
            <v>5.35</v>
          </cell>
          <cell r="U728" t="str">
            <v>2020-12-18</v>
          </cell>
          <cell r="V728" t="str">
            <v>2023-12-18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 t="str">
            <v>2022-12-18</v>
          </cell>
          <cell r="AB728">
            <v>2000.75</v>
          </cell>
          <cell r="AC728" t="str">
            <v>2023-03-18</v>
          </cell>
          <cell r="AD728" t="str">
            <v>正常</v>
          </cell>
          <cell r="AE728" t="str">
            <v>4399978Q220126230808</v>
          </cell>
          <cell r="AF728">
            <v>150000</v>
          </cell>
          <cell r="AG728">
            <v>0</v>
          </cell>
          <cell r="AH728">
            <v>0</v>
          </cell>
        </row>
        <row r="728">
          <cell r="AJ728">
            <v>0</v>
          </cell>
          <cell r="AK728">
            <v>0</v>
          </cell>
          <cell r="AL728">
            <v>0</v>
          </cell>
          <cell r="AM728" t="str">
            <v>抵押</v>
          </cell>
          <cell r="AN728" t="str">
            <v>普通商品房</v>
          </cell>
          <cell r="AO728">
            <v>464200</v>
          </cell>
          <cell r="AP728">
            <v>0</v>
          </cell>
          <cell r="AQ728" t="str">
            <v>否</v>
          </cell>
          <cell r="AR728" t="str">
            <v>否</v>
          </cell>
          <cell r="AS728" t="str">
            <v>黄署香</v>
          </cell>
          <cell r="AT728" t="str">
            <v>20080441180</v>
          </cell>
          <cell r="AU728">
            <v>0</v>
          </cell>
        </row>
        <row r="728">
          <cell r="AY728">
            <v>0</v>
          </cell>
          <cell r="AZ728">
            <v>16050</v>
          </cell>
          <cell r="BA728">
            <v>8</v>
          </cell>
          <cell r="BB728">
            <v>0</v>
          </cell>
          <cell r="BC728" t="str">
            <v>未结清</v>
          </cell>
          <cell r="BD728" t="str">
            <v>2100-12-31</v>
          </cell>
        </row>
        <row r="729">
          <cell r="O729" t="str">
            <v>4399978Q22012614647001</v>
          </cell>
        </row>
        <row r="729">
          <cell r="Q729" t="str">
            <v>62179955*******7949</v>
          </cell>
          <cell r="R729">
            <v>200000</v>
          </cell>
          <cell r="S729">
            <v>200000</v>
          </cell>
          <cell r="T729">
            <v>5.35</v>
          </cell>
          <cell r="U729" t="str">
            <v>2020-12-02</v>
          </cell>
          <cell r="V729" t="str">
            <v>2023-12-02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 t="str">
            <v>2022-12-02</v>
          </cell>
          <cell r="AB729">
            <v>2667.67</v>
          </cell>
          <cell r="AC729" t="str">
            <v>2023-03-02</v>
          </cell>
          <cell r="AD729" t="str">
            <v>正常</v>
          </cell>
          <cell r="AE729" t="str">
            <v>4399978Q220126146470</v>
          </cell>
          <cell r="AF729">
            <v>200000</v>
          </cell>
          <cell r="AG729">
            <v>0</v>
          </cell>
          <cell r="AH729">
            <v>0</v>
          </cell>
        </row>
        <row r="729">
          <cell r="AJ729">
            <v>1</v>
          </cell>
          <cell r="AK729">
            <v>0</v>
          </cell>
          <cell r="AL729">
            <v>0</v>
          </cell>
          <cell r="AM729" t="str">
            <v>保证</v>
          </cell>
        </row>
        <row r="729">
          <cell r="AO729">
            <v>0</v>
          </cell>
          <cell r="AP729">
            <v>0</v>
          </cell>
          <cell r="AQ729" t="str">
            <v>否</v>
          </cell>
          <cell r="AR729" t="str">
            <v>否</v>
          </cell>
          <cell r="AS729" t="str">
            <v>黄署香</v>
          </cell>
          <cell r="AT729" t="str">
            <v>20080441180</v>
          </cell>
          <cell r="AU729">
            <v>0</v>
          </cell>
        </row>
        <row r="729">
          <cell r="AY729">
            <v>0</v>
          </cell>
          <cell r="AZ729">
            <v>21400.36</v>
          </cell>
          <cell r="BA729">
            <v>8</v>
          </cell>
          <cell r="BB729">
            <v>0</v>
          </cell>
          <cell r="BC729" t="str">
            <v>未结清</v>
          </cell>
          <cell r="BD729" t="str">
            <v>2100-12-31</v>
          </cell>
        </row>
        <row r="730">
          <cell r="O730" t="str">
            <v>4399978Q22012621539001</v>
          </cell>
        </row>
        <row r="730">
          <cell r="Q730" t="str">
            <v>62218155*******8064</v>
          </cell>
          <cell r="R730">
            <v>150000</v>
          </cell>
          <cell r="S730">
            <v>150000</v>
          </cell>
          <cell r="T730">
            <v>5.35</v>
          </cell>
          <cell r="U730" t="str">
            <v>2020-12-04</v>
          </cell>
          <cell r="V730" t="str">
            <v>2023-12-04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 t="str">
            <v>2022-12-04</v>
          </cell>
          <cell r="AB730">
            <v>2000.75</v>
          </cell>
          <cell r="AC730" t="str">
            <v>2023-03-04</v>
          </cell>
          <cell r="AD730" t="str">
            <v>正常</v>
          </cell>
          <cell r="AE730" t="str">
            <v>4399978Q220126215390</v>
          </cell>
          <cell r="AF730">
            <v>150000</v>
          </cell>
          <cell r="AG730">
            <v>0</v>
          </cell>
          <cell r="AH730">
            <v>0</v>
          </cell>
        </row>
        <row r="730">
          <cell r="AJ730">
            <v>0</v>
          </cell>
          <cell r="AK730">
            <v>0</v>
          </cell>
          <cell r="AL730">
            <v>0</v>
          </cell>
          <cell r="AM730" t="str">
            <v>保证</v>
          </cell>
        </row>
        <row r="730">
          <cell r="AO730">
            <v>0</v>
          </cell>
          <cell r="AP730">
            <v>0</v>
          </cell>
          <cell r="AQ730" t="str">
            <v>否</v>
          </cell>
          <cell r="AR730" t="str">
            <v>否</v>
          </cell>
          <cell r="AS730" t="str">
            <v>葛解莲</v>
          </cell>
          <cell r="AT730" t="str">
            <v>20101215770</v>
          </cell>
          <cell r="AU730">
            <v>0</v>
          </cell>
        </row>
        <row r="730">
          <cell r="AY730">
            <v>0</v>
          </cell>
          <cell r="AZ730">
            <v>16050</v>
          </cell>
          <cell r="BA730">
            <v>8</v>
          </cell>
          <cell r="BB730">
            <v>0</v>
          </cell>
          <cell r="BC730" t="str">
            <v>未结清</v>
          </cell>
          <cell r="BD730" t="str">
            <v>2100-12-31</v>
          </cell>
        </row>
        <row r="731">
          <cell r="O731" t="str">
            <v>4399978Q22012610553601</v>
          </cell>
        </row>
        <row r="731">
          <cell r="Q731" t="str">
            <v>62179955*******4331</v>
          </cell>
          <cell r="R731">
            <v>150000</v>
          </cell>
          <cell r="S731">
            <v>0</v>
          </cell>
          <cell r="T731">
            <v>5.35</v>
          </cell>
          <cell r="U731" t="str">
            <v>2020-12-01</v>
          </cell>
          <cell r="V731" t="str">
            <v>2023-12-01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 t="str">
            <v>2022-04-29</v>
          </cell>
          <cell r="AB731">
            <v>151297.19</v>
          </cell>
          <cell r="AC731" t="str">
            <v>2022-06-01</v>
          </cell>
          <cell r="AD731" t="str">
            <v>正常</v>
          </cell>
          <cell r="AE731" t="str">
            <v>4399978Q220126105536</v>
          </cell>
          <cell r="AF731">
            <v>150000</v>
          </cell>
          <cell r="AG731">
            <v>0</v>
          </cell>
          <cell r="AH731">
            <v>0</v>
          </cell>
        </row>
        <row r="731">
          <cell r="AJ731">
            <v>0</v>
          </cell>
          <cell r="AK731">
            <v>0</v>
          </cell>
          <cell r="AL731">
            <v>0</v>
          </cell>
          <cell r="AM731" t="str">
            <v>保证</v>
          </cell>
        </row>
        <row r="731">
          <cell r="AO731">
            <v>0</v>
          </cell>
          <cell r="AP731">
            <v>0</v>
          </cell>
          <cell r="AQ731" t="str">
            <v>否</v>
          </cell>
          <cell r="AR731" t="str">
            <v>否</v>
          </cell>
          <cell r="AS731" t="str">
            <v>黄署香</v>
          </cell>
          <cell r="AT731" t="str">
            <v>20080441180</v>
          </cell>
          <cell r="AU731">
            <v>0</v>
          </cell>
        </row>
        <row r="731">
          <cell r="AY731">
            <v>150000</v>
          </cell>
          <cell r="AZ731">
            <v>11300.96</v>
          </cell>
          <cell r="BA731">
            <v>7</v>
          </cell>
          <cell r="BB731">
            <v>0</v>
          </cell>
          <cell r="BC731" t="str">
            <v>提前全部结清</v>
          </cell>
          <cell r="BD731" t="str">
            <v>2022-04-29</v>
          </cell>
        </row>
        <row r="732">
          <cell r="O732" t="str">
            <v>4399978Q22012616580101</v>
          </cell>
        </row>
        <row r="732">
          <cell r="Q732" t="str">
            <v>62179955*******9226</v>
          </cell>
          <cell r="R732">
            <v>200000</v>
          </cell>
          <cell r="S732">
            <v>200000</v>
          </cell>
          <cell r="T732">
            <v>5.35</v>
          </cell>
          <cell r="U732" t="str">
            <v>2020-12-03</v>
          </cell>
          <cell r="V732" t="str">
            <v>2023-12-03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 t="str">
            <v>2022-12-03</v>
          </cell>
          <cell r="AB732">
            <v>2667.67</v>
          </cell>
          <cell r="AC732" t="str">
            <v>2023-03-03</v>
          </cell>
          <cell r="AD732" t="str">
            <v>正常</v>
          </cell>
          <cell r="AE732" t="str">
            <v>4399978Q220126165801</v>
          </cell>
          <cell r="AF732">
            <v>200000</v>
          </cell>
          <cell r="AG732">
            <v>0</v>
          </cell>
          <cell r="AH732">
            <v>0</v>
          </cell>
        </row>
        <row r="732">
          <cell r="AJ732">
            <v>0</v>
          </cell>
          <cell r="AK732">
            <v>0</v>
          </cell>
          <cell r="AL732">
            <v>0</v>
          </cell>
          <cell r="AM732" t="str">
            <v>保证</v>
          </cell>
        </row>
        <row r="732">
          <cell r="AO732">
            <v>0</v>
          </cell>
          <cell r="AP732">
            <v>0</v>
          </cell>
          <cell r="AQ732" t="str">
            <v>否</v>
          </cell>
          <cell r="AR732" t="str">
            <v>否</v>
          </cell>
          <cell r="AS732" t="str">
            <v>刘永湘</v>
          </cell>
          <cell r="AT732" t="str">
            <v>20080490910</v>
          </cell>
          <cell r="AU732">
            <v>0</v>
          </cell>
        </row>
        <row r="732">
          <cell r="AY732">
            <v>0</v>
          </cell>
          <cell r="AZ732">
            <v>21400.02</v>
          </cell>
          <cell r="BA732">
            <v>8</v>
          </cell>
          <cell r="BB732">
            <v>0</v>
          </cell>
          <cell r="BC732" t="str">
            <v>未结清</v>
          </cell>
          <cell r="BD732" t="str">
            <v>2100-12-31</v>
          </cell>
        </row>
        <row r="733">
          <cell r="O733" t="str">
            <v>4399978Q22012643209001</v>
          </cell>
        </row>
        <row r="733">
          <cell r="Q733" t="str">
            <v>62159955*******1177</v>
          </cell>
          <cell r="R733">
            <v>150000</v>
          </cell>
          <cell r="S733">
            <v>0</v>
          </cell>
          <cell r="T733">
            <v>5.35</v>
          </cell>
          <cell r="U733" t="str">
            <v>2020-12-17</v>
          </cell>
          <cell r="V733" t="str">
            <v>2023-12-17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 t="str">
            <v>2022-08-12</v>
          </cell>
          <cell r="AB733">
            <v>151231.23</v>
          </cell>
          <cell r="AC733" t="str">
            <v>2022-09-17</v>
          </cell>
          <cell r="AD733" t="str">
            <v>正常</v>
          </cell>
          <cell r="AE733" t="str">
            <v>4399978Q220126432090</v>
          </cell>
          <cell r="AF733">
            <v>150000</v>
          </cell>
          <cell r="AG733">
            <v>0</v>
          </cell>
          <cell r="AH733">
            <v>0</v>
          </cell>
        </row>
        <row r="733">
          <cell r="AJ733">
            <v>0</v>
          </cell>
          <cell r="AK733">
            <v>0</v>
          </cell>
          <cell r="AL733">
            <v>0</v>
          </cell>
          <cell r="AM733" t="str">
            <v>保证</v>
          </cell>
        </row>
        <row r="733">
          <cell r="AO733">
            <v>0</v>
          </cell>
          <cell r="AP733">
            <v>0</v>
          </cell>
          <cell r="AQ733" t="str">
            <v>否</v>
          </cell>
          <cell r="AR733" t="str">
            <v>否</v>
          </cell>
          <cell r="AS733" t="str">
            <v>赵蓉</v>
          </cell>
          <cell r="AT733" t="str">
            <v>20080441460</v>
          </cell>
          <cell r="AU733">
            <v>0</v>
          </cell>
        </row>
        <row r="733">
          <cell r="AY733">
            <v>150000</v>
          </cell>
          <cell r="AZ733">
            <v>13257.74</v>
          </cell>
          <cell r="BA733">
            <v>8</v>
          </cell>
          <cell r="BB733">
            <v>0</v>
          </cell>
          <cell r="BC733" t="str">
            <v>提前全部结清</v>
          </cell>
          <cell r="BD733" t="str">
            <v>2022-08-12</v>
          </cell>
        </row>
        <row r="734">
          <cell r="O734" t="str">
            <v>4399978Q22012631133801</v>
          </cell>
        </row>
        <row r="734">
          <cell r="Q734" t="str">
            <v>62179955*******5198</v>
          </cell>
          <cell r="R734">
            <v>150000</v>
          </cell>
          <cell r="S734">
            <v>0</v>
          </cell>
          <cell r="T734">
            <v>5.35</v>
          </cell>
          <cell r="U734" t="str">
            <v>2020-12-09</v>
          </cell>
          <cell r="V734" t="str">
            <v>2023-12-09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 t="str">
            <v>2022-05-06</v>
          </cell>
          <cell r="AB734">
            <v>151275.21</v>
          </cell>
          <cell r="AC734" t="str">
            <v>2022-06-09</v>
          </cell>
          <cell r="AD734" t="str">
            <v>正常</v>
          </cell>
          <cell r="AE734" t="str">
            <v>4399978Q220126311338</v>
          </cell>
          <cell r="AF734">
            <v>150000</v>
          </cell>
          <cell r="AG734">
            <v>0</v>
          </cell>
          <cell r="AH734">
            <v>0</v>
          </cell>
        </row>
        <row r="734">
          <cell r="AJ734">
            <v>0</v>
          </cell>
          <cell r="AK734">
            <v>0</v>
          </cell>
          <cell r="AL734">
            <v>0</v>
          </cell>
          <cell r="AM734" t="str">
            <v>保证</v>
          </cell>
        </row>
        <row r="734">
          <cell r="AO734">
            <v>0</v>
          </cell>
          <cell r="AP734">
            <v>0</v>
          </cell>
          <cell r="AQ734" t="str">
            <v>否</v>
          </cell>
          <cell r="AR734" t="str">
            <v>否</v>
          </cell>
          <cell r="AS734" t="str">
            <v>赵蓉</v>
          </cell>
          <cell r="AT734" t="str">
            <v>20080441460</v>
          </cell>
          <cell r="AU734">
            <v>0</v>
          </cell>
        </row>
        <row r="734">
          <cell r="AY734">
            <v>150000</v>
          </cell>
          <cell r="AZ734">
            <v>11278.98</v>
          </cell>
          <cell r="BA734">
            <v>7</v>
          </cell>
          <cell r="BB734">
            <v>0</v>
          </cell>
          <cell r="BC734" t="str">
            <v>提前全部结清</v>
          </cell>
          <cell r="BD734" t="str">
            <v>2022-05-06</v>
          </cell>
        </row>
        <row r="735">
          <cell r="O735" t="str">
            <v>4399978Q22012609448301</v>
          </cell>
        </row>
        <row r="735">
          <cell r="Q735" t="str">
            <v>62218855*******5759</v>
          </cell>
          <cell r="R735">
            <v>150000</v>
          </cell>
          <cell r="S735">
            <v>150000</v>
          </cell>
          <cell r="T735">
            <v>5.35</v>
          </cell>
          <cell r="U735" t="str">
            <v>2020-12-01</v>
          </cell>
          <cell r="V735" t="str">
            <v>2023-12-01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 t="str">
            <v>2022-12-01</v>
          </cell>
          <cell r="AB735">
            <v>2000.75</v>
          </cell>
          <cell r="AC735" t="str">
            <v>2023-03-01</v>
          </cell>
          <cell r="AD735" t="str">
            <v>正常</v>
          </cell>
          <cell r="AE735" t="str">
            <v>4399978Q220126094483</v>
          </cell>
          <cell r="AF735">
            <v>150000</v>
          </cell>
          <cell r="AG735">
            <v>0</v>
          </cell>
          <cell r="AH735">
            <v>0</v>
          </cell>
        </row>
        <row r="735">
          <cell r="AJ735">
            <v>0</v>
          </cell>
          <cell r="AK735">
            <v>0</v>
          </cell>
          <cell r="AL735">
            <v>0</v>
          </cell>
          <cell r="AM735" t="str">
            <v>保证</v>
          </cell>
        </row>
        <row r="735">
          <cell r="AO735">
            <v>0</v>
          </cell>
          <cell r="AP735">
            <v>0</v>
          </cell>
          <cell r="AQ735" t="str">
            <v>否</v>
          </cell>
          <cell r="AR735" t="str">
            <v>否</v>
          </cell>
          <cell r="AS735" t="str">
            <v>黄署香</v>
          </cell>
          <cell r="AT735" t="str">
            <v>20080441180</v>
          </cell>
          <cell r="AU735">
            <v>0</v>
          </cell>
        </row>
        <row r="735">
          <cell r="AY735">
            <v>0</v>
          </cell>
          <cell r="AZ735">
            <v>16050</v>
          </cell>
          <cell r="BA735">
            <v>8</v>
          </cell>
          <cell r="BB735">
            <v>0</v>
          </cell>
          <cell r="BC735" t="str">
            <v>未结清</v>
          </cell>
          <cell r="BD735" t="str">
            <v>2100-12-31</v>
          </cell>
        </row>
        <row r="736">
          <cell r="O736" t="str">
            <v>4399978Q22011601974801</v>
          </cell>
        </row>
        <row r="736">
          <cell r="Q736" t="str">
            <v>62179955*******6263</v>
          </cell>
          <cell r="R736">
            <v>150000</v>
          </cell>
          <cell r="S736">
            <v>150000</v>
          </cell>
          <cell r="T736">
            <v>5.35</v>
          </cell>
          <cell r="U736" t="str">
            <v>2020-12-07</v>
          </cell>
          <cell r="V736" t="str">
            <v>2023-12-07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 t="str">
            <v>2022-12-07</v>
          </cell>
          <cell r="AB736">
            <v>2000.75</v>
          </cell>
          <cell r="AC736" t="str">
            <v>2023-03-07</v>
          </cell>
          <cell r="AD736" t="str">
            <v>正常</v>
          </cell>
          <cell r="AE736" t="str">
            <v>4399978Q220116019748</v>
          </cell>
          <cell r="AF736">
            <v>150000</v>
          </cell>
          <cell r="AG736">
            <v>0</v>
          </cell>
          <cell r="AH736">
            <v>0</v>
          </cell>
        </row>
        <row r="736">
          <cell r="AJ736">
            <v>1</v>
          </cell>
          <cell r="AK736">
            <v>0</v>
          </cell>
          <cell r="AL736">
            <v>0</v>
          </cell>
          <cell r="AM736" t="str">
            <v>抵押</v>
          </cell>
          <cell r="AN736" t="str">
            <v>普通商品房</v>
          </cell>
          <cell r="AO736">
            <v>423700</v>
          </cell>
          <cell r="AP736">
            <v>0</v>
          </cell>
          <cell r="AQ736" t="str">
            <v>否</v>
          </cell>
          <cell r="AR736" t="str">
            <v>否</v>
          </cell>
          <cell r="AS736" t="str">
            <v>赵蓉</v>
          </cell>
          <cell r="AT736" t="str">
            <v>20080441460</v>
          </cell>
          <cell r="AU736">
            <v>0</v>
          </cell>
        </row>
        <row r="736">
          <cell r="AY736">
            <v>0</v>
          </cell>
          <cell r="AZ736">
            <v>16050</v>
          </cell>
          <cell r="BA736">
            <v>8</v>
          </cell>
          <cell r="BB736">
            <v>0</v>
          </cell>
          <cell r="BC736" t="str">
            <v>未结清</v>
          </cell>
          <cell r="BD736" t="str">
            <v>2100-12-31</v>
          </cell>
        </row>
        <row r="737">
          <cell r="O737" t="str">
            <v>4399978Q22012616376301</v>
          </cell>
        </row>
        <row r="737">
          <cell r="Q737" t="str">
            <v>62179955*******9630</v>
          </cell>
          <cell r="R737">
            <v>150000</v>
          </cell>
          <cell r="S737">
            <v>0</v>
          </cell>
          <cell r="T737">
            <v>5.35</v>
          </cell>
          <cell r="U737" t="str">
            <v>2020-12-03</v>
          </cell>
          <cell r="V737" t="str">
            <v>2023-12-03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 t="str">
            <v>2022-11-23</v>
          </cell>
          <cell r="AB737">
            <v>151780.89</v>
          </cell>
          <cell r="AC737" t="str">
            <v>2022-12-03</v>
          </cell>
          <cell r="AD737" t="str">
            <v>正常</v>
          </cell>
          <cell r="AE737" t="str">
            <v>4399978Q220126163763</v>
          </cell>
          <cell r="AF737">
            <v>150000</v>
          </cell>
          <cell r="AG737">
            <v>0</v>
          </cell>
          <cell r="AH737">
            <v>0</v>
          </cell>
        </row>
        <row r="737">
          <cell r="AJ737">
            <v>0</v>
          </cell>
          <cell r="AK737">
            <v>0</v>
          </cell>
          <cell r="AL737">
            <v>0</v>
          </cell>
          <cell r="AM737" t="str">
            <v>保证</v>
          </cell>
        </row>
        <row r="737">
          <cell r="AO737">
            <v>0</v>
          </cell>
          <cell r="AP737">
            <v>0</v>
          </cell>
          <cell r="AQ737" t="str">
            <v>否</v>
          </cell>
          <cell r="AR737" t="str">
            <v>否</v>
          </cell>
          <cell r="AS737" t="str">
            <v>王斐弘</v>
          </cell>
          <cell r="AT737" t="str">
            <v>20080491970</v>
          </cell>
          <cell r="AU737">
            <v>0</v>
          </cell>
        </row>
        <row r="737">
          <cell r="AY737">
            <v>150000</v>
          </cell>
          <cell r="AZ737">
            <v>15830.14</v>
          </cell>
          <cell r="BA737">
            <v>9</v>
          </cell>
          <cell r="BB737">
            <v>0</v>
          </cell>
          <cell r="BC737" t="str">
            <v>提前全部结清</v>
          </cell>
          <cell r="BD737" t="str">
            <v>2022-11-23</v>
          </cell>
        </row>
        <row r="738">
          <cell r="O738" t="str">
            <v>4399978Q22012640123801</v>
          </cell>
        </row>
        <row r="738">
          <cell r="Q738" t="str">
            <v>62179955*******8806</v>
          </cell>
          <cell r="R738">
            <v>200000</v>
          </cell>
          <cell r="S738">
            <v>200000</v>
          </cell>
          <cell r="T738">
            <v>5.35</v>
          </cell>
          <cell r="U738" t="str">
            <v>2020-12-17</v>
          </cell>
          <cell r="V738" t="str">
            <v>2023-12-17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 t="str">
            <v>2022-12-17</v>
          </cell>
          <cell r="AB738">
            <v>2667.67</v>
          </cell>
          <cell r="AC738" t="str">
            <v>2023-03-17</v>
          </cell>
          <cell r="AD738" t="str">
            <v>正常</v>
          </cell>
          <cell r="AE738" t="str">
            <v>4399978Q220126401238</v>
          </cell>
          <cell r="AF738">
            <v>200000</v>
          </cell>
          <cell r="AG738">
            <v>0</v>
          </cell>
          <cell r="AH738">
            <v>0</v>
          </cell>
        </row>
        <row r="738">
          <cell r="AJ738">
            <v>0</v>
          </cell>
          <cell r="AK738">
            <v>0</v>
          </cell>
          <cell r="AL738">
            <v>0</v>
          </cell>
          <cell r="AM738" t="str">
            <v>保证</v>
          </cell>
        </row>
        <row r="738">
          <cell r="AO738">
            <v>0</v>
          </cell>
          <cell r="AP738">
            <v>0</v>
          </cell>
          <cell r="AQ738" t="str">
            <v>否</v>
          </cell>
          <cell r="AR738" t="str">
            <v>否</v>
          </cell>
          <cell r="AS738" t="str">
            <v>赵蓉</v>
          </cell>
          <cell r="AT738" t="str">
            <v>20080441460</v>
          </cell>
          <cell r="AU738">
            <v>0</v>
          </cell>
        </row>
        <row r="738">
          <cell r="AY738">
            <v>0</v>
          </cell>
          <cell r="AZ738">
            <v>21400.02</v>
          </cell>
          <cell r="BA738">
            <v>8</v>
          </cell>
          <cell r="BB738">
            <v>0</v>
          </cell>
          <cell r="BC738" t="str">
            <v>未结清</v>
          </cell>
          <cell r="BD738" t="str">
            <v>2100-12-31</v>
          </cell>
        </row>
        <row r="739">
          <cell r="O739" t="str">
            <v>4399978Q22012616456801</v>
          </cell>
        </row>
        <row r="739">
          <cell r="Q739" t="str">
            <v>62179955*******7434</v>
          </cell>
          <cell r="R739">
            <v>150000</v>
          </cell>
          <cell r="S739">
            <v>0</v>
          </cell>
          <cell r="T739">
            <v>5.35</v>
          </cell>
          <cell r="U739" t="str">
            <v>2020-12-03</v>
          </cell>
          <cell r="V739" t="str">
            <v>2023-12-03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 t="str">
            <v>2022-11-14</v>
          </cell>
          <cell r="AB739">
            <v>151583.01</v>
          </cell>
          <cell r="AC739" t="str">
            <v>2022-12-03</v>
          </cell>
          <cell r="AD739" t="str">
            <v>正常</v>
          </cell>
          <cell r="AE739" t="str">
            <v>4399978Q220126164568</v>
          </cell>
          <cell r="AF739">
            <v>150000</v>
          </cell>
          <cell r="AG739">
            <v>0</v>
          </cell>
          <cell r="AH739">
            <v>0</v>
          </cell>
        </row>
        <row r="739">
          <cell r="AJ739">
            <v>0</v>
          </cell>
          <cell r="AK739">
            <v>0</v>
          </cell>
          <cell r="AL739">
            <v>0</v>
          </cell>
          <cell r="AM739" t="str">
            <v>保证</v>
          </cell>
        </row>
        <row r="739">
          <cell r="AO739">
            <v>0</v>
          </cell>
          <cell r="AP739">
            <v>0</v>
          </cell>
          <cell r="AQ739" t="str">
            <v>否</v>
          </cell>
          <cell r="AR739" t="str">
            <v>否</v>
          </cell>
          <cell r="AS739" t="str">
            <v>王斐弘</v>
          </cell>
          <cell r="AT739" t="str">
            <v>20080491970</v>
          </cell>
          <cell r="AU739">
            <v>0</v>
          </cell>
        </row>
        <row r="739">
          <cell r="AY739">
            <v>150000</v>
          </cell>
          <cell r="AZ739">
            <v>15632.26</v>
          </cell>
          <cell r="BA739">
            <v>9</v>
          </cell>
          <cell r="BB739">
            <v>0</v>
          </cell>
          <cell r="BC739" t="str">
            <v>提前全部结清</v>
          </cell>
          <cell r="BD739" t="str">
            <v>2022-11-14</v>
          </cell>
        </row>
        <row r="740">
          <cell r="O740" t="str">
            <v>4399978Q22012616352101</v>
          </cell>
        </row>
        <row r="740">
          <cell r="Q740" t="str">
            <v>62179955*******9184</v>
          </cell>
          <cell r="R740">
            <v>200000</v>
          </cell>
          <cell r="S740">
            <v>200000</v>
          </cell>
          <cell r="T740">
            <v>5.35</v>
          </cell>
          <cell r="U740" t="str">
            <v>2020-12-04</v>
          </cell>
          <cell r="V740" t="str">
            <v>2023-12-04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 t="str">
            <v>2022-12-04</v>
          </cell>
          <cell r="AB740">
            <v>2667.67</v>
          </cell>
          <cell r="AC740" t="str">
            <v>2023-03-04</v>
          </cell>
          <cell r="AD740" t="str">
            <v>正常</v>
          </cell>
          <cell r="AE740" t="str">
            <v>4399978Q220126163521</v>
          </cell>
          <cell r="AF740">
            <v>200000</v>
          </cell>
          <cell r="AG740">
            <v>0</v>
          </cell>
          <cell r="AH740">
            <v>0</v>
          </cell>
        </row>
        <row r="740">
          <cell r="AJ740">
            <v>1</v>
          </cell>
          <cell r="AK740">
            <v>0</v>
          </cell>
          <cell r="AL740">
            <v>0</v>
          </cell>
          <cell r="AM740" t="str">
            <v>保证</v>
          </cell>
        </row>
        <row r="740">
          <cell r="AO740">
            <v>0</v>
          </cell>
          <cell r="AP740">
            <v>0</v>
          </cell>
          <cell r="AQ740" t="str">
            <v>否</v>
          </cell>
          <cell r="AR740" t="str">
            <v>否</v>
          </cell>
          <cell r="AS740" t="str">
            <v>王斐弘</v>
          </cell>
          <cell r="AT740" t="str">
            <v>20080491970</v>
          </cell>
          <cell r="AU740">
            <v>0</v>
          </cell>
        </row>
        <row r="740">
          <cell r="AY740">
            <v>0</v>
          </cell>
          <cell r="AZ740">
            <v>21400.34</v>
          </cell>
          <cell r="BA740">
            <v>8</v>
          </cell>
          <cell r="BB740">
            <v>0</v>
          </cell>
          <cell r="BC740" t="str">
            <v>未结清</v>
          </cell>
          <cell r="BD740" t="str">
            <v>2100-12-31</v>
          </cell>
        </row>
        <row r="741">
          <cell r="O741" t="str">
            <v>4399978Q22012615763301</v>
          </cell>
        </row>
        <row r="741">
          <cell r="Q741" t="str">
            <v>62179955*******5454</v>
          </cell>
          <cell r="R741">
            <v>150000</v>
          </cell>
          <cell r="S741">
            <v>150000</v>
          </cell>
          <cell r="T741">
            <v>5.35</v>
          </cell>
          <cell r="U741" t="str">
            <v>2020-12-03</v>
          </cell>
          <cell r="V741" t="str">
            <v>2023-12-03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 t="str">
            <v>2022-12-03</v>
          </cell>
          <cell r="AB741">
            <v>2000.75</v>
          </cell>
          <cell r="AC741" t="str">
            <v>2023-03-03</v>
          </cell>
          <cell r="AD741" t="str">
            <v>正常</v>
          </cell>
          <cell r="AE741" t="str">
            <v>4399978Q220126157633</v>
          </cell>
          <cell r="AF741">
            <v>150000</v>
          </cell>
          <cell r="AG741">
            <v>0</v>
          </cell>
          <cell r="AH741">
            <v>0</v>
          </cell>
        </row>
        <row r="741">
          <cell r="AJ741">
            <v>0</v>
          </cell>
          <cell r="AK741">
            <v>0</v>
          </cell>
          <cell r="AL741">
            <v>0</v>
          </cell>
          <cell r="AM741" t="str">
            <v>保证</v>
          </cell>
        </row>
        <row r="741">
          <cell r="AO741">
            <v>0</v>
          </cell>
          <cell r="AP741">
            <v>0</v>
          </cell>
          <cell r="AQ741" t="str">
            <v>否</v>
          </cell>
          <cell r="AR741" t="str">
            <v>否</v>
          </cell>
          <cell r="AS741" t="str">
            <v>罗凤英</v>
          </cell>
          <cell r="AT741" t="str">
            <v>20080441450</v>
          </cell>
          <cell r="AU741">
            <v>0</v>
          </cell>
        </row>
        <row r="741">
          <cell r="AY741">
            <v>0</v>
          </cell>
          <cell r="AZ741">
            <v>16050</v>
          </cell>
          <cell r="BA741">
            <v>8</v>
          </cell>
          <cell r="BB741">
            <v>0</v>
          </cell>
          <cell r="BC741" t="str">
            <v>未结清</v>
          </cell>
          <cell r="BD741" t="str">
            <v>2100-12-31</v>
          </cell>
        </row>
        <row r="742">
          <cell r="O742" t="str">
            <v>4399978Q22012660534701</v>
          </cell>
        </row>
        <row r="742">
          <cell r="Q742" t="str">
            <v>62179955*******8129</v>
          </cell>
          <cell r="R742">
            <v>200000</v>
          </cell>
          <cell r="S742">
            <v>200000</v>
          </cell>
          <cell r="T742">
            <v>5.35</v>
          </cell>
          <cell r="U742" t="str">
            <v>2020-12-23</v>
          </cell>
          <cell r="V742" t="str">
            <v>2023-12-23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 t="str">
            <v>2022-12-23</v>
          </cell>
          <cell r="AB742">
            <v>2667.67</v>
          </cell>
          <cell r="AC742" t="str">
            <v>2023-03-23</v>
          </cell>
          <cell r="AD742" t="str">
            <v>正常</v>
          </cell>
          <cell r="AE742" t="str">
            <v>4399978Q220126605347</v>
          </cell>
          <cell r="AF742">
            <v>200000</v>
          </cell>
          <cell r="AG742">
            <v>0</v>
          </cell>
          <cell r="AH742">
            <v>0</v>
          </cell>
        </row>
        <row r="742">
          <cell r="AJ742">
            <v>0</v>
          </cell>
          <cell r="AK742">
            <v>0</v>
          </cell>
          <cell r="AL742">
            <v>0</v>
          </cell>
          <cell r="AM742" t="str">
            <v>抵押</v>
          </cell>
          <cell r="AN742" t="str">
            <v>其他居住用房</v>
          </cell>
          <cell r="AO742">
            <v>526700</v>
          </cell>
          <cell r="AP742">
            <v>0</v>
          </cell>
          <cell r="AQ742" t="str">
            <v>否</v>
          </cell>
          <cell r="AR742" t="str">
            <v>否</v>
          </cell>
          <cell r="AS742" t="str">
            <v>王斐弘</v>
          </cell>
          <cell r="AT742" t="str">
            <v>20080491970</v>
          </cell>
          <cell r="AU742">
            <v>0</v>
          </cell>
        </row>
        <row r="742">
          <cell r="AY742">
            <v>0</v>
          </cell>
          <cell r="AZ742">
            <v>21400.02</v>
          </cell>
          <cell r="BA742">
            <v>8</v>
          </cell>
          <cell r="BB742">
            <v>0</v>
          </cell>
          <cell r="BC742" t="str">
            <v>未结清</v>
          </cell>
          <cell r="BD742" t="str">
            <v>2100-12-31</v>
          </cell>
        </row>
        <row r="743">
          <cell r="O743" t="str">
            <v>4399978Q22012616324501</v>
          </cell>
        </row>
        <row r="743">
          <cell r="Q743" t="str">
            <v>62179955*******9648</v>
          </cell>
          <cell r="R743">
            <v>150000</v>
          </cell>
          <cell r="S743">
            <v>150000</v>
          </cell>
          <cell r="T743">
            <v>5.35</v>
          </cell>
          <cell r="U743" t="str">
            <v>2020-12-07</v>
          </cell>
          <cell r="V743" t="str">
            <v>2023-12-07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 t="str">
            <v>2022-12-07</v>
          </cell>
          <cell r="AB743">
            <v>2000.75</v>
          </cell>
          <cell r="AC743" t="str">
            <v>2023-03-07</v>
          </cell>
          <cell r="AD743" t="str">
            <v>正常</v>
          </cell>
          <cell r="AE743" t="str">
            <v>4399978Q220126163245</v>
          </cell>
          <cell r="AF743">
            <v>150000</v>
          </cell>
          <cell r="AG743">
            <v>0</v>
          </cell>
          <cell r="AH743">
            <v>0</v>
          </cell>
        </row>
        <row r="743">
          <cell r="AJ743">
            <v>0</v>
          </cell>
          <cell r="AK743">
            <v>0</v>
          </cell>
          <cell r="AL743">
            <v>0</v>
          </cell>
          <cell r="AM743" t="str">
            <v>保证</v>
          </cell>
        </row>
        <row r="743">
          <cell r="AO743">
            <v>0</v>
          </cell>
          <cell r="AP743">
            <v>0</v>
          </cell>
          <cell r="AQ743" t="str">
            <v>否</v>
          </cell>
          <cell r="AR743" t="str">
            <v>否</v>
          </cell>
          <cell r="AS743" t="str">
            <v>王斐弘</v>
          </cell>
          <cell r="AT743" t="str">
            <v>20080491970</v>
          </cell>
          <cell r="AU743">
            <v>0</v>
          </cell>
        </row>
        <row r="743">
          <cell r="AY743">
            <v>0</v>
          </cell>
          <cell r="AZ743">
            <v>16050</v>
          </cell>
          <cell r="BA743">
            <v>8</v>
          </cell>
          <cell r="BB743">
            <v>0</v>
          </cell>
          <cell r="BC743" t="str">
            <v>未结清</v>
          </cell>
          <cell r="BD743" t="str">
            <v>2100-12-31</v>
          </cell>
        </row>
        <row r="744">
          <cell r="O744" t="str">
            <v>4399978Q22012648874901</v>
          </cell>
        </row>
        <row r="744">
          <cell r="Q744" t="str">
            <v>62179855*******4904</v>
          </cell>
          <cell r="R744">
            <v>200000</v>
          </cell>
          <cell r="S744">
            <v>200000</v>
          </cell>
          <cell r="T744">
            <v>5.35</v>
          </cell>
          <cell r="U744" t="str">
            <v>2020-12-18</v>
          </cell>
          <cell r="V744" t="str">
            <v>2023-12-18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 t="str">
            <v>2022-12-18</v>
          </cell>
          <cell r="AB744">
            <v>2667.67</v>
          </cell>
          <cell r="AC744" t="str">
            <v>2023-03-18</v>
          </cell>
          <cell r="AD744" t="str">
            <v>正常</v>
          </cell>
          <cell r="AE744" t="str">
            <v>4399978Q220126488749</v>
          </cell>
          <cell r="AF744">
            <v>200000</v>
          </cell>
          <cell r="AG744">
            <v>0</v>
          </cell>
          <cell r="AH744">
            <v>0</v>
          </cell>
        </row>
        <row r="744">
          <cell r="AJ744">
            <v>0</v>
          </cell>
          <cell r="AK744">
            <v>0</v>
          </cell>
          <cell r="AL744">
            <v>0</v>
          </cell>
          <cell r="AM744" t="str">
            <v>保证</v>
          </cell>
        </row>
        <row r="744">
          <cell r="AO744">
            <v>0</v>
          </cell>
          <cell r="AP744">
            <v>0</v>
          </cell>
          <cell r="AQ744" t="str">
            <v>否</v>
          </cell>
          <cell r="AR744" t="str">
            <v>否</v>
          </cell>
          <cell r="AS744" t="str">
            <v>李玉立</v>
          </cell>
          <cell r="AT744" t="str">
            <v>20150918230</v>
          </cell>
          <cell r="AU744">
            <v>0</v>
          </cell>
        </row>
        <row r="744">
          <cell r="AY744">
            <v>0</v>
          </cell>
          <cell r="AZ744">
            <v>21400.02</v>
          </cell>
          <cell r="BA744">
            <v>8</v>
          </cell>
          <cell r="BB744">
            <v>0</v>
          </cell>
          <cell r="BC744" t="str">
            <v>未结清</v>
          </cell>
          <cell r="BD744" t="str">
            <v>2100-12-31</v>
          </cell>
        </row>
        <row r="745">
          <cell r="O745" t="str">
            <v>4399978Q22012616142401</v>
          </cell>
        </row>
        <row r="745">
          <cell r="Q745" t="str">
            <v>62179955*******1866</v>
          </cell>
          <cell r="R745">
            <v>200000</v>
          </cell>
          <cell r="S745">
            <v>0</v>
          </cell>
          <cell r="T745">
            <v>5.35</v>
          </cell>
          <cell r="U745" t="str">
            <v>2020-12-03</v>
          </cell>
          <cell r="V745" t="str">
            <v>2023-12-03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 t="str">
            <v>2022-11-17</v>
          </cell>
          <cell r="AB745">
            <v>202198.63</v>
          </cell>
          <cell r="AC745" t="str">
            <v>2022-12-03</v>
          </cell>
          <cell r="AD745" t="str">
            <v>正常</v>
          </cell>
          <cell r="AE745" t="str">
            <v>4399978Q220126161424</v>
          </cell>
          <cell r="AF745">
            <v>200000</v>
          </cell>
          <cell r="AG745">
            <v>0</v>
          </cell>
          <cell r="AH745">
            <v>0</v>
          </cell>
        </row>
        <row r="745">
          <cell r="AJ745">
            <v>0</v>
          </cell>
          <cell r="AK745">
            <v>0</v>
          </cell>
          <cell r="AL745">
            <v>0</v>
          </cell>
          <cell r="AM745" t="str">
            <v>保证</v>
          </cell>
        </row>
        <row r="745">
          <cell r="AO745">
            <v>0</v>
          </cell>
          <cell r="AP745">
            <v>0</v>
          </cell>
          <cell r="AQ745" t="str">
            <v>否</v>
          </cell>
          <cell r="AR745" t="str">
            <v>否</v>
          </cell>
          <cell r="AS745" t="str">
            <v>王斐弘</v>
          </cell>
          <cell r="AT745" t="str">
            <v>20080491970</v>
          </cell>
          <cell r="AU745">
            <v>0</v>
          </cell>
        </row>
        <row r="745">
          <cell r="AY745">
            <v>200000</v>
          </cell>
          <cell r="AZ745">
            <v>20930.98</v>
          </cell>
          <cell r="BA745">
            <v>9</v>
          </cell>
          <cell r="BB745">
            <v>0</v>
          </cell>
          <cell r="BC745" t="str">
            <v>提前全部结清</v>
          </cell>
          <cell r="BD745" t="str">
            <v>2022-11-17</v>
          </cell>
        </row>
        <row r="746">
          <cell r="O746" t="str">
            <v>4399978Q22012615078101</v>
          </cell>
        </row>
        <row r="746">
          <cell r="Q746" t="str">
            <v>62179955*******9101</v>
          </cell>
          <cell r="R746">
            <v>200000</v>
          </cell>
          <cell r="S746">
            <v>200000</v>
          </cell>
          <cell r="T746">
            <v>5.35</v>
          </cell>
          <cell r="U746" t="str">
            <v>2020-12-07</v>
          </cell>
          <cell r="V746" t="str">
            <v>2023-12-07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 t="str">
            <v>2022-12-07</v>
          </cell>
          <cell r="AB746">
            <v>2667.67</v>
          </cell>
          <cell r="AC746" t="str">
            <v>2023-03-07</v>
          </cell>
          <cell r="AD746" t="str">
            <v>正常</v>
          </cell>
          <cell r="AE746" t="str">
            <v>4399978Q220126150781</v>
          </cell>
          <cell r="AF746">
            <v>200000</v>
          </cell>
          <cell r="AG746">
            <v>0</v>
          </cell>
          <cell r="AH746">
            <v>0</v>
          </cell>
        </row>
        <row r="746">
          <cell r="AJ746">
            <v>0</v>
          </cell>
          <cell r="AK746">
            <v>0</v>
          </cell>
          <cell r="AL746">
            <v>0</v>
          </cell>
          <cell r="AM746" t="str">
            <v>保证</v>
          </cell>
        </row>
        <row r="746">
          <cell r="AO746">
            <v>0</v>
          </cell>
          <cell r="AP746">
            <v>0</v>
          </cell>
          <cell r="AQ746" t="str">
            <v>否</v>
          </cell>
          <cell r="AR746" t="str">
            <v>否</v>
          </cell>
          <cell r="AS746" t="str">
            <v>王斐弘</v>
          </cell>
          <cell r="AT746" t="str">
            <v>20080491970</v>
          </cell>
          <cell r="AU746">
            <v>0</v>
          </cell>
        </row>
        <row r="746">
          <cell r="AY746">
            <v>0</v>
          </cell>
          <cell r="AZ746">
            <v>21400.02</v>
          </cell>
          <cell r="BA746">
            <v>8</v>
          </cell>
          <cell r="BB746">
            <v>0</v>
          </cell>
          <cell r="BC746" t="str">
            <v>未结清</v>
          </cell>
          <cell r="BD746" t="str">
            <v>2100-12-31</v>
          </cell>
        </row>
        <row r="747">
          <cell r="O747" t="str">
            <v>4399978Q22012644042201</v>
          </cell>
        </row>
        <row r="747">
          <cell r="Q747" t="str">
            <v>62179955*******6050</v>
          </cell>
          <cell r="R747">
            <v>100000</v>
          </cell>
          <cell r="S747">
            <v>100000</v>
          </cell>
          <cell r="T747">
            <v>5.35</v>
          </cell>
          <cell r="U747" t="str">
            <v>2020-12-17</v>
          </cell>
          <cell r="V747" t="str">
            <v>2023-12-17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 t="str">
            <v>2022-12-17</v>
          </cell>
          <cell r="AB747">
            <v>1333.84</v>
          </cell>
          <cell r="AC747" t="str">
            <v>2023-03-17</v>
          </cell>
          <cell r="AD747" t="str">
            <v>正常</v>
          </cell>
          <cell r="AE747" t="str">
            <v>4399978Q220126440422</v>
          </cell>
          <cell r="AF747">
            <v>100000</v>
          </cell>
          <cell r="AG747">
            <v>0</v>
          </cell>
          <cell r="AH747">
            <v>0</v>
          </cell>
        </row>
        <row r="747">
          <cell r="AJ747">
            <v>0</v>
          </cell>
          <cell r="AK747">
            <v>0</v>
          </cell>
          <cell r="AL747">
            <v>0</v>
          </cell>
          <cell r="AM747" t="str">
            <v>保证</v>
          </cell>
        </row>
        <row r="747">
          <cell r="AO747">
            <v>0</v>
          </cell>
          <cell r="AP747">
            <v>0</v>
          </cell>
          <cell r="AQ747" t="str">
            <v>否</v>
          </cell>
          <cell r="AR747" t="str">
            <v>否</v>
          </cell>
          <cell r="AS747" t="str">
            <v>黄署香</v>
          </cell>
          <cell r="AT747" t="str">
            <v>20080441180</v>
          </cell>
          <cell r="AU747">
            <v>0</v>
          </cell>
        </row>
        <row r="747">
          <cell r="AY747">
            <v>0</v>
          </cell>
          <cell r="AZ747">
            <v>10700</v>
          </cell>
          <cell r="BA747">
            <v>8</v>
          </cell>
          <cell r="BB747">
            <v>0</v>
          </cell>
          <cell r="BC747" t="str">
            <v>未结清</v>
          </cell>
          <cell r="BD747" t="str">
            <v>2100-12-31</v>
          </cell>
        </row>
        <row r="748">
          <cell r="O748" t="str">
            <v>4399978Q22012616223701</v>
          </cell>
        </row>
        <row r="748">
          <cell r="Q748" t="str">
            <v>62179955*******8921</v>
          </cell>
          <cell r="R748">
            <v>150000</v>
          </cell>
          <cell r="S748">
            <v>0</v>
          </cell>
          <cell r="T748">
            <v>5.35</v>
          </cell>
          <cell r="U748" t="str">
            <v>2020-12-03</v>
          </cell>
          <cell r="V748" t="str">
            <v>2023-12-03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A748" t="str">
            <v>2021-11-30</v>
          </cell>
          <cell r="AB748">
            <v>151934.79</v>
          </cell>
          <cell r="AC748" t="str">
            <v>2021-12-03</v>
          </cell>
          <cell r="AD748" t="str">
            <v>正常</v>
          </cell>
          <cell r="AE748" t="str">
            <v>4399978Q220126162237</v>
          </cell>
          <cell r="AF748">
            <v>150000</v>
          </cell>
          <cell r="AG748">
            <v>0</v>
          </cell>
          <cell r="AH748">
            <v>0</v>
          </cell>
        </row>
        <row r="748">
          <cell r="AJ748">
            <v>1</v>
          </cell>
          <cell r="AK748">
            <v>0</v>
          </cell>
          <cell r="AL748">
            <v>0</v>
          </cell>
          <cell r="AM748" t="str">
            <v>保证</v>
          </cell>
        </row>
        <row r="748">
          <cell r="AO748">
            <v>0</v>
          </cell>
          <cell r="AP748">
            <v>0</v>
          </cell>
          <cell r="AQ748" t="str">
            <v>否</v>
          </cell>
          <cell r="AR748" t="str">
            <v>否</v>
          </cell>
          <cell r="AS748" t="str">
            <v>王斐弘</v>
          </cell>
          <cell r="AT748" t="str">
            <v>20080491970</v>
          </cell>
          <cell r="AU748">
            <v>0</v>
          </cell>
        </row>
        <row r="748">
          <cell r="AY748">
            <v>150000</v>
          </cell>
          <cell r="AZ748">
            <v>7959.33</v>
          </cell>
          <cell r="BA748">
            <v>5</v>
          </cell>
          <cell r="BB748">
            <v>0</v>
          </cell>
          <cell r="BC748" t="str">
            <v>提前全部结清</v>
          </cell>
          <cell r="BD748" t="str">
            <v>2021-11-30</v>
          </cell>
        </row>
        <row r="749">
          <cell r="O749" t="str">
            <v>4399978Q22012609427801</v>
          </cell>
        </row>
        <row r="749">
          <cell r="Q749" t="str">
            <v>62179955*******9534</v>
          </cell>
          <cell r="R749">
            <v>200000</v>
          </cell>
          <cell r="S749">
            <v>200000</v>
          </cell>
          <cell r="T749">
            <v>5.35</v>
          </cell>
          <cell r="U749" t="str">
            <v>2020-12-01</v>
          </cell>
          <cell r="V749" t="str">
            <v>2023-12-01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 t="str">
            <v>2022-12-01</v>
          </cell>
          <cell r="AB749">
            <v>2667.67</v>
          </cell>
          <cell r="AC749" t="str">
            <v>2023-03-01</v>
          </cell>
          <cell r="AD749" t="str">
            <v>正常</v>
          </cell>
          <cell r="AE749" t="str">
            <v>4399978Q220126094278</v>
          </cell>
          <cell r="AF749">
            <v>200000</v>
          </cell>
          <cell r="AG749">
            <v>0</v>
          </cell>
          <cell r="AH749">
            <v>0</v>
          </cell>
        </row>
        <row r="749">
          <cell r="AJ749">
            <v>0</v>
          </cell>
          <cell r="AK749">
            <v>0</v>
          </cell>
          <cell r="AL749">
            <v>0</v>
          </cell>
          <cell r="AM749" t="str">
            <v>保证</v>
          </cell>
        </row>
        <row r="749">
          <cell r="AO749">
            <v>0</v>
          </cell>
          <cell r="AP749">
            <v>0</v>
          </cell>
          <cell r="AQ749" t="str">
            <v>否</v>
          </cell>
          <cell r="AR749" t="str">
            <v>否</v>
          </cell>
          <cell r="AS749" t="str">
            <v>尹向云</v>
          </cell>
          <cell r="AT749" t="str">
            <v>20080441440</v>
          </cell>
          <cell r="AU749">
            <v>0</v>
          </cell>
        </row>
        <row r="749">
          <cell r="AY749">
            <v>0</v>
          </cell>
          <cell r="AZ749">
            <v>21400.02</v>
          </cell>
          <cell r="BA749">
            <v>8</v>
          </cell>
          <cell r="BB749">
            <v>0</v>
          </cell>
          <cell r="BC749" t="str">
            <v>未结清</v>
          </cell>
          <cell r="BD749" t="str">
            <v>2100-12-31</v>
          </cell>
        </row>
        <row r="750">
          <cell r="O750" t="str">
            <v>4399978Q22012639770501</v>
          </cell>
        </row>
        <row r="750">
          <cell r="Q750" t="str">
            <v>62218055*******4741</v>
          </cell>
          <cell r="R750">
            <v>100000</v>
          </cell>
          <cell r="S750">
            <v>100000</v>
          </cell>
          <cell r="T750">
            <v>5.35</v>
          </cell>
          <cell r="U750" t="str">
            <v>2020-12-23</v>
          </cell>
          <cell r="V750" t="str">
            <v>2023-12-23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 t="str">
            <v>2022-12-23</v>
          </cell>
          <cell r="AB750">
            <v>1333.84</v>
          </cell>
          <cell r="AC750" t="str">
            <v>2023-03-23</v>
          </cell>
          <cell r="AD750" t="str">
            <v>正常</v>
          </cell>
          <cell r="AE750" t="str">
            <v>4399978Q220126397705</v>
          </cell>
          <cell r="AF750">
            <v>100000</v>
          </cell>
          <cell r="AG750">
            <v>0</v>
          </cell>
          <cell r="AH750">
            <v>0</v>
          </cell>
        </row>
        <row r="750">
          <cell r="AJ750">
            <v>0</v>
          </cell>
          <cell r="AK750">
            <v>0</v>
          </cell>
          <cell r="AL750">
            <v>0</v>
          </cell>
          <cell r="AM750" t="str">
            <v>抵押</v>
          </cell>
          <cell r="AN750" t="str">
            <v>其他居住用房</v>
          </cell>
          <cell r="AO750">
            <v>340300</v>
          </cell>
          <cell r="AP750">
            <v>0</v>
          </cell>
          <cell r="AQ750" t="str">
            <v>否</v>
          </cell>
          <cell r="AR750" t="str">
            <v>否</v>
          </cell>
          <cell r="AS750" t="str">
            <v>黄署香</v>
          </cell>
          <cell r="AT750" t="str">
            <v>20080441180</v>
          </cell>
          <cell r="AU750">
            <v>0</v>
          </cell>
        </row>
        <row r="750">
          <cell r="AY750">
            <v>0</v>
          </cell>
          <cell r="AZ750">
            <v>10700</v>
          </cell>
          <cell r="BA750">
            <v>8</v>
          </cell>
          <cell r="BB750">
            <v>0</v>
          </cell>
          <cell r="BC750" t="str">
            <v>未结清</v>
          </cell>
          <cell r="BD750" t="str">
            <v>2100-12-31</v>
          </cell>
        </row>
        <row r="751">
          <cell r="O751" t="str">
            <v>4399978Q22012609714101</v>
          </cell>
        </row>
        <row r="751">
          <cell r="Q751" t="str">
            <v>62179955*******6365</v>
          </cell>
          <cell r="R751">
            <v>150000</v>
          </cell>
          <cell r="S751">
            <v>150000</v>
          </cell>
          <cell r="T751">
            <v>5.35</v>
          </cell>
          <cell r="U751" t="str">
            <v>2020-12-01</v>
          </cell>
          <cell r="V751" t="str">
            <v>2023-12-01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 t="str">
            <v>2022-12-01</v>
          </cell>
          <cell r="AB751">
            <v>2000.75</v>
          </cell>
          <cell r="AC751" t="str">
            <v>2023-03-01</v>
          </cell>
          <cell r="AD751" t="str">
            <v>正常</v>
          </cell>
          <cell r="AE751" t="str">
            <v>4399978Q220126097141</v>
          </cell>
          <cell r="AF751">
            <v>150000</v>
          </cell>
          <cell r="AG751">
            <v>0</v>
          </cell>
          <cell r="AH751">
            <v>0</v>
          </cell>
        </row>
        <row r="751">
          <cell r="AJ751">
            <v>0</v>
          </cell>
          <cell r="AK751">
            <v>0</v>
          </cell>
          <cell r="AL751">
            <v>0</v>
          </cell>
          <cell r="AM751" t="str">
            <v>保证</v>
          </cell>
        </row>
        <row r="751">
          <cell r="AO751">
            <v>0</v>
          </cell>
          <cell r="AP751">
            <v>0</v>
          </cell>
          <cell r="AQ751" t="str">
            <v>否</v>
          </cell>
          <cell r="AR751" t="str">
            <v>否</v>
          </cell>
          <cell r="AS751" t="str">
            <v>尹向云</v>
          </cell>
          <cell r="AT751" t="str">
            <v>20080441440</v>
          </cell>
          <cell r="AU751">
            <v>0</v>
          </cell>
        </row>
        <row r="751">
          <cell r="AY751">
            <v>0</v>
          </cell>
          <cell r="AZ751">
            <v>16050</v>
          </cell>
          <cell r="BA751">
            <v>8</v>
          </cell>
          <cell r="BB751">
            <v>0</v>
          </cell>
          <cell r="BC751" t="str">
            <v>未结清</v>
          </cell>
          <cell r="BD751" t="str">
            <v>2100-12-31</v>
          </cell>
        </row>
        <row r="752">
          <cell r="O752" t="str">
            <v>4399978Q22012618582501</v>
          </cell>
        </row>
        <row r="752">
          <cell r="Q752" t="str">
            <v>62179955*******8954</v>
          </cell>
          <cell r="R752">
            <v>150000</v>
          </cell>
          <cell r="S752">
            <v>150000</v>
          </cell>
          <cell r="T752">
            <v>5.35</v>
          </cell>
          <cell r="U752" t="str">
            <v>2020-12-04</v>
          </cell>
          <cell r="V752" t="str">
            <v>2023-12-04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 t="str">
            <v>2022-12-04</v>
          </cell>
          <cell r="AB752">
            <v>2000.75</v>
          </cell>
          <cell r="AC752" t="str">
            <v>2023-03-04</v>
          </cell>
          <cell r="AD752" t="str">
            <v>正常</v>
          </cell>
          <cell r="AE752" t="str">
            <v>4399978Q220126185825</v>
          </cell>
          <cell r="AF752">
            <v>150000</v>
          </cell>
          <cell r="AG752">
            <v>0</v>
          </cell>
          <cell r="AH752">
            <v>0</v>
          </cell>
        </row>
        <row r="752">
          <cell r="AJ752">
            <v>0</v>
          </cell>
          <cell r="AK752">
            <v>0</v>
          </cell>
          <cell r="AL752">
            <v>0</v>
          </cell>
          <cell r="AM752" t="str">
            <v>保证</v>
          </cell>
        </row>
        <row r="752">
          <cell r="AO752">
            <v>0</v>
          </cell>
          <cell r="AP752">
            <v>0</v>
          </cell>
          <cell r="AQ752" t="str">
            <v>否</v>
          </cell>
          <cell r="AR752" t="str">
            <v>否</v>
          </cell>
          <cell r="AS752" t="str">
            <v>罗凤英</v>
          </cell>
          <cell r="AT752" t="str">
            <v>20080441450</v>
          </cell>
          <cell r="AU752">
            <v>0</v>
          </cell>
        </row>
        <row r="752">
          <cell r="AY752">
            <v>0</v>
          </cell>
          <cell r="AZ752">
            <v>16050</v>
          </cell>
          <cell r="BA752">
            <v>8</v>
          </cell>
          <cell r="BB752">
            <v>0</v>
          </cell>
          <cell r="BC752" t="str">
            <v>未结清</v>
          </cell>
          <cell r="BD752" t="str">
            <v>2100-12-31</v>
          </cell>
        </row>
        <row r="753">
          <cell r="O753" t="str">
            <v>4399978Q22012616355401</v>
          </cell>
        </row>
        <row r="753">
          <cell r="Q753" t="str">
            <v>62218855*******4340</v>
          </cell>
          <cell r="R753">
            <v>200000</v>
          </cell>
          <cell r="S753">
            <v>200000</v>
          </cell>
          <cell r="T753">
            <v>5.35</v>
          </cell>
          <cell r="U753" t="str">
            <v>2020-12-10</v>
          </cell>
          <cell r="V753" t="str">
            <v>2023-12-10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 t="str">
            <v>2022-12-10</v>
          </cell>
          <cell r="AB753">
            <v>2667.67</v>
          </cell>
          <cell r="AC753" t="str">
            <v>2023-03-10</v>
          </cell>
          <cell r="AD753" t="str">
            <v>正常</v>
          </cell>
          <cell r="AE753" t="str">
            <v>4399978Q220126163554</v>
          </cell>
          <cell r="AF753">
            <v>200000</v>
          </cell>
          <cell r="AG753">
            <v>0</v>
          </cell>
          <cell r="AH753">
            <v>0</v>
          </cell>
        </row>
        <row r="753">
          <cell r="AJ753">
            <v>0</v>
          </cell>
          <cell r="AK753">
            <v>0</v>
          </cell>
          <cell r="AL753">
            <v>0</v>
          </cell>
          <cell r="AM753" t="str">
            <v>抵押</v>
          </cell>
          <cell r="AN753" t="str">
            <v>其他居住用房</v>
          </cell>
          <cell r="AO753">
            <v>558200</v>
          </cell>
          <cell r="AP753">
            <v>0</v>
          </cell>
          <cell r="AQ753" t="str">
            <v>否</v>
          </cell>
          <cell r="AR753" t="str">
            <v>否</v>
          </cell>
          <cell r="AS753" t="str">
            <v>魏茜</v>
          </cell>
          <cell r="AT753" t="str">
            <v>20170916410</v>
          </cell>
          <cell r="AU753">
            <v>0</v>
          </cell>
        </row>
        <row r="753">
          <cell r="AY753">
            <v>0</v>
          </cell>
          <cell r="AZ753">
            <v>21400.02</v>
          </cell>
          <cell r="BA753">
            <v>8</v>
          </cell>
          <cell r="BB753">
            <v>0</v>
          </cell>
          <cell r="BC753" t="str">
            <v>未结清</v>
          </cell>
          <cell r="BD753" t="str">
            <v>2100-12-31</v>
          </cell>
        </row>
        <row r="754">
          <cell r="O754" t="str">
            <v>4399978Q22012659539401</v>
          </cell>
        </row>
        <row r="754">
          <cell r="Q754" t="str">
            <v>62179955*******4359</v>
          </cell>
          <cell r="R754">
            <v>150000</v>
          </cell>
          <cell r="S754">
            <v>150000</v>
          </cell>
          <cell r="T754">
            <v>5.35</v>
          </cell>
          <cell r="U754" t="str">
            <v>2020-12-21</v>
          </cell>
          <cell r="V754" t="str">
            <v>2023-12-21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 t="str">
            <v>2022-12-21</v>
          </cell>
          <cell r="AB754">
            <v>2000.75</v>
          </cell>
          <cell r="AC754" t="str">
            <v>2023-03-21</v>
          </cell>
          <cell r="AD754" t="str">
            <v>正常</v>
          </cell>
          <cell r="AE754" t="str">
            <v>4399978Q220126595394</v>
          </cell>
          <cell r="AF754">
            <v>150000</v>
          </cell>
          <cell r="AG754">
            <v>0</v>
          </cell>
          <cell r="AH754">
            <v>0</v>
          </cell>
        </row>
        <row r="754">
          <cell r="AJ754">
            <v>0</v>
          </cell>
          <cell r="AK754">
            <v>0</v>
          </cell>
          <cell r="AL754">
            <v>0</v>
          </cell>
          <cell r="AM754" t="str">
            <v>保证</v>
          </cell>
        </row>
        <row r="754">
          <cell r="AO754">
            <v>0</v>
          </cell>
          <cell r="AP754">
            <v>0</v>
          </cell>
          <cell r="AQ754" t="str">
            <v>否</v>
          </cell>
          <cell r="AR754" t="str">
            <v>否</v>
          </cell>
          <cell r="AS754" t="str">
            <v>黄署香</v>
          </cell>
          <cell r="AT754" t="str">
            <v>20080441180</v>
          </cell>
          <cell r="AU754">
            <v>0</v>
          </cell>
        </row>
        <row r="754">
          <cell r="AY754">
            <v>0</v>
          </cell>
          <cell r="AZ754">
            <v>16050</v>
          </cell>
          <cell r="BA754">
            <v>8</v>
          </cell>
          <cell r="BB754">
            <v>0</v>
          </cell>
          <cell r="BC754" t="str">
            <v>未结清</v>
          </cell>
          <cell r="BD754" t="str">
            <v>2100-12-31</v>
          </cell>
        </row>
        <row r="755">
          <cell r="O755" t="str">
            <v>4399978Q22012653606301</v>
          </cell>
        </row>
        <row r="755">
          <cell r="Q755" t="str">
            <v>62179955*******4068</v>
          </cell>
          <cell r="R755">
            <v>200000</v>
          </cell>
          <cell r="S755">
            <v>200000</v>
          </cell>
          <cell r="T755">
            <v>5.35</v>
          </cell>
          <cell r="U755" t="str">
            <v>2020-12-17</v>
          </cell>
          <cell r="V755" t="str">
            <v>2023-12-17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 t="str">
            <v>2022-12-18</v>
          </cell>
          <cell r="AB755">
            <v>1641.87</v>
          </cell>
          <cell r="AC755" t="str">
            <v>2023-03-17</v>
          </cell>
          <cell r="AD755" t="str">
            <v>正常</v>
          </cell>
          <cell r="AE755" t="str">
            <v>4399978Q220126536063</v>
          </cell>
          <cell r="AF755">
            <v>200000</v>
          </cell>
          <cell r="AG755">
            <v>0</v>
          </cell>
          <cell r="AH755">
            <v>0</v>
          </cell>
        </row>
        <row r="755">
          <cell r="AJ755">
            <v>1</v>
          </cell>
          <cell r="AK755">
            <v>0</v>
          </cell>
          <cell r="AL755">
            <v>0</v>
          </cell>
          <cell r="AM755" t="str">
            <v>保证</v>
          </cell>
        </row>
        <row r="755">
          <cell r="AO755">
            <v>0</v>
          </cell>
          <cell r="AP755">
            <v>0</v>
          </cell>
          <cell r="AQ755" t="str">
            <v>否</v>
          </cell>
          <cell r="AR755" t="str">
            <v>否</v>
          </cell>
          <cell r="AS755" t="str">
            <v>罗凤英</v>
          </cell>
          <cell r="AT755" t="str">
            <v>20080441450</v>
          </cell>
          <cell r="AU755">
            <v>0</v>
          </cell>
        </row>
        <row r="755">
          <cell r="AY755">
            <v>0</v>
          </cell>
          <cell r="AZ755">
            <v>21400.81</v>
          </cell>
          <cell r="BA755">
            <v>8</v>
          </cell>
          <cell r="BB755">
            <v>0</v>
          </cell>
          <cell r="BC755" t="str">
            <v>未结清</v>
          </cell>
          <cell r="BD755" t="str">
            <v>2100-12-31</v>
          </cell>
        </row>
        <row r="756">
          <cell r="O756" t="str">
            <v>4399978Q22012655969201</v>
          </cell>
        </row>
        <row r="756">
          <cell r="Q756" t="str">
            <v>62179955*******7171</v>
          </cell>
          <cell r="R756">
            <v>150000</v>
          </cell>
          <cell r="S756">
            <v>150000</v>
          </cell>
          <cell r="T756">
            <v>5.35</v>
          </cell>
          <cell r="U756" t="str">
            <v>2020-12-22</v>
          </cell>
          <cell r="V756" t="str">
            <v>2023-12-22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 t="str">
            <v>2022-12-22</v>
          </cell>
          <cell r="AB756">
            <v>2000.75</v>
          </cell>
          <cell r="AC756" t="str">
            <v>2023-03-22</v>
          </cell>
          <cell r="AD756" t="str">
            <v>正常</v>
          </cell>
          <cell r="AE756" t="str">
            <v>4399978Q220126559692</v>
          </cell>
          <cell r="AF756">
            <v>150000</v>
          </cell>
          <cell r="AG756">
            <v>0</v>
          </cell>
          <cell r="AH756">
            <v>0</v>
          </cell>
        </row>
        <row r="756">
          <cell r="AJ756">
            <v>1</v>
          </cell>
          <cell r="AK756">
            <v>0</v>
          </cell>
          <cell r="AL756">
            <v>0</v>
          </cell>
          <cell r="AM756" t="str">
            <v>保证</v>
          </cell>
        </row>
        <row r="756">
          <cell r="AO756">
            <v>0</v>
          </cell>
          <cell r="AP756">
            <v>0</v>
          </cell>
          <cell r="AQ756" t="str">
            <v>否</v>
          </cell>
          <cell r="AR756" t="str">
            <v>否</v>
          </cell>
          <cell r="AS756" t="str">
            <v>罗凤英</v>
          </cell>
          <cell r="AT756" t="str">
            <v>20080441450</v>
          </cell>
          <cell r="AU756">
            <v>0</v>
          </cell>
        </row>
        <row r="756">
          <cell r="AY756">
            <v>0</v>
          </cell>
          <cell r="AZ756">
            <v>16050.14</v>
          </cell>
          <cell r="BA756">
            <v>8</v>
          </cell>
          <cell r="BB756">
            <v>0</v>
          </cell>
          <cell r="BC756" t="str">
            <v>未结清</v>
          </cell>
          <cell r="BD756" t="str">
            <v>2100-12-31</v>
          </cell>
        </row>
        <row r="757">
          <cell r="O757" t="str">
            <v>4399978Q22012660533101</v>
          </cell>
        </row>
        <row r="757">
          <cell r="Q757" t="str">
            <v>62218855*******3984</v>
          </cell>
          <cell r="R757">
            <v>150000</v>
          </cell>
          <cell r="S757">
            <v>150000</v>
          </cell>
          <cell r="T757">
            <v>5.35</v>
          </cell>
          <cell r="U757" t="str">
            <v>2020-12-21</v>
          </cell>
          <cell r="V757" t="str">
            <v>2023-12-21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 t="str">
            <v>2022-12-21</v>
          </cell>
          <cell r="AB757">
            <v>2000.75</v>
          </cell>
          <cell r="AC757" t="str">
            <v>2023-03-21</v>
          </cell>
          <cell r="AD757" t="str">
            <v>正常</v>
          </cell>
          <cell r="AE757" t="str">
            <v>4399978Q220126605331</v>
          </cell>
          <cell r="AF757">
            <v>150000</v>
          </cell>
          <cell r="AG757">
            <v>0</v>
          </cell>
          <cell r="AH757">
            <v>0</v>
          </cell>
        </row>
        <row r="757">
          <cell r="AJ757">
            <v>0</v>
          </cell>
          <cell r="AK757">
            <v>0</v>
          </cell>
          <cell r="AL757">
            <v>0</v>
          </cell>
          <cell r="AM757" t="str">
            <v>保证</v>
          </cell>
        </row>
        <row r="757">
          <cell r="AO757">
            <v>0</v>
          </cell>
          <cell r="AP757">
            <v>0</v>
          </cell>
          <cell r="AQ757" t="str">
            <v>否</v>
          </cell>
          <cell r="AR757" t="str">
            <v>否</v>
          </cell>
          <cell r="AS757" t="str">
            <v>黄署香</v>
          </cell>
          <cell r="AT757" t="str">
            <v>20080441180</v>
          </cell>
          <cell r="AU757">
            <v>0</v>
          </cell>
        </row>
        <row r="757">
          <cell r="AY757">
            <v>0</v>
          </cell>
          <cell r="AZ757">
            <v>16050</v>
          </cell>
          <cell r="BA757">
            <v>8</v>
          </cell>
          <cell r="BB757">
            <v>0</v>
          </cell>
          <cell r="BC757" t="str">
            <v>未结清</v>
          </cell>
          <cell r="BD757" t="str">
            <v>2100-12-31</v>
          </cell>
        </row>
        <row r="758">
          <cell r="O758" t="str">
            <v>4399978Q22012652275401</v>
          </cell>
        </row>
        <row r="758">
          <cell r="Q758" t="str">
            <v>62179955*******3740</v>
          </cell>
          <cell r="R758">
            <v>150000</v>
          </cell>
          <cell r="S758">
            <v>150000</v>
          </cell>
          <cell r="T758">
            <v>5.35</v>
          </cell>
          <cell r="U758" t="str">
            <v>2020-12-18</v>
          </cell>
          <cell r="V758" t="str">
            <v>2023-12-18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 t="str">
            <v>2022-12-18</v>
          </cell>
          <cell r="AB758">
            <v>2000.75</v>
          </cell>
          <cell r="AC758" t="str">
            <v>2023-03-18</v>
          </cell>
          <cell r="AD758" t="str">
            <v>正常</v>
          </cell>
          <cell r="AE758" t="str">
            <v>4399978Q220126522754</v>
          </cell>
          <cell r="AF758">
            <v>150000</v>
          </cell>
          <cell r="AG758">
            <v>0</v>
          </cell>
          <cell r="AH758">
            <v>0</v>
          </cell>
        </row>
        <row r="758">
          <cell r="AJ758">
            <v>0</v>
          </cell>
          <cell r="AK758">
            <v>0</v>
          </cell>
          <cell r="AL758">
            <v>0</v>
          </cell>
          <cell r="AM758" t="str">
            <v>保证</v>
          </cell>
        </row>
        <row r="758">
          <cell r="AO758">
            <v>0</v>
          </cell>
          <cell r="AP758">
            <v>0</v>
          </cell>
          <cell r="AQ758" t="str">
            <v>否</v>
          </cell>
          <cell r="AR758" t="str">
            <v>否</v>
          </cell>
          <cell r="AS758" t="str">
            <v>李玉立</v>
          </cell>
          <cell r="AT758" t="str">
            <v>20150918230</v>
          </cell>
          <cell r="AU758">
            <v>0</v>
          </cell>
        </row>
        <row r="758">
          <cell r="AY758">
            <v>0</v>
          </cell>
          <cell r="AZ758">
            <v>16050</v>
          </cell>
          <cell r="BA758">
            <v>8</v>
          </cell>
          <cell r="BB758">
            <v>0</v>
          </cell>
          <cell r="BC758" t="str">
            <v>未结清</v>
          </cell>
          <cell r="BD758" t="str">
            <v>2100-12-31</v>
          </cell>
        </row>
        <row r="759">
          <cell r="O759" t="str">
            <v>4399978Q22012649070501</v>
          </cell>
        </row>
        <row r="759">
          <cell r="Q759" t="str">
            <v>62179955*******4838</v>
          </cell>
          <cell r="R759">
            <v>150000</v>
          </cell>
          <cell r="S759">
            <v>150000</v>
          </cell>
          <cell r="T759">
            <v>5.35</v>
          </cell>
          <cell r="U759" t="str">
            <v>2020-12-17</v>
          </cell>
          <cell r="V759" t="str">
            <v>2023-12-17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 t="str">
            <v>2022-12-17</v>
          </cell>
          <cell r="AB759">
            <v>2000.75</v>
          </cell>
          <cell r="AC759" t="str">
            <v>2023-03-17</v>
          </cell>
          <cell r="AD759" t="str">
            <v>正常</v>
          </cell>
          <cell r="AE759" t="str">
            <v>4399978Q220126490705</v>
          </cell>
          <cell r="AF759">
            <v>150000</v>
          </cell>
          <cell r="AG759">
            <v>0</v>
          </cell>
          <cell r="AH759">
            <v>0</v>
          </cell>
        </row>
        <row r="759">
          <cell r="AJ759">
            <v>0</v>
          </cell>
          <cell r="AK759">
            <v>0</v>
          </cell>
          <cell r="AL759">
            <v>0</v>
          </cell>
          <cell r="AM759" t="str">
            <v>保证</v>
          </cell>
        </row>
        <row r="759">
          <cell r="AO759">
            <v>0</v>
          </cell>
          <cell r="AP759">
            <v>0</v>
          </cell>
          <cell r="AQ759" t="str">
            <v>否</v>
          </cell>
          <cell r="AR759" t="str">
            <v>否</v>
          </cell>
          <cell r="AS759" t="str">
            <v>刘永湘</v>
          </cell>
          <cell r="AT759" t="str">
            <v>20080490910</v>
          </cell>
          <cell r="AU759">
            <v>0</v>
          </cell>
        </row>
        <row r="759">
          <cell r="AY759">
            <v>0</v>
          </cell>
          <cell r="AZ759">
            <v>16050</v>
          </cell>
          <cell r="BA759">
            <v>8</v>
          </cell>
          <cell r="BB759">
            <v>0</v>
          </cell>
          <cell r="BC759" t="str">
            <v>未结清</v>
          </cell>
          <cell r="BD759" t="str">
            <v>2100-12-31</v>
          </cell>
        </row>
        <row r="760">
          <cell r="O760" t="str">
            <v>4399978Q22012676990501</v>
          </cell>
        </row>
        <row r="760">
          <cell r="Q760" t="str">
            <v>62179955*******5620</v>
          </cell>
          <cell r="R760">
            <v>150000</v>
          </cell>
          <cell r="S760">
            <v>150000</v>
          </cell>
          <cell r="T760">
            <v>5.35</v>
          </cell>
          <cell r="U760" t="str">
            <v>2020-12-29</v>
          </cell>
          <cell r="V760" t="str">
            <v>2023-12-29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 t="str">
            <v>2022-09-29</v>
          </cell>
          <cell r="AB760">
            <v>2022.74</v>
          </cell>
          <cell r="AC760" t="str">
            <v>2022-12-29</v>
          </cell>
          <cell r="AD760" t="str">
            <v>正常</v>
          </cell>
          <cell r="AE760" t="str">
            <v>4399978Q220126769905</v>
          </cell>
          <cell r="AF760">
            <v>150000</v>
          </cell>
          <cell r="AG760">
            <v>0</v>
          </cell>
          <cell r="AH760">
            <v>0</v>
          </cell>
        </row>
        <row r="760">
          <cell r="AJ760">
            <v>0</v>
          </cell>
          <cell r="AK760">
            <v>0</v>
          </cell>
          <cell r="AL760">
            <v>0</v>
          </cell>
          <cell r="AM760" t="str">
            <v>保证</v>
          </cell>
        </row>
        <row r="760">
          <cell r="AO760">
            <v>0</v>
          </cell>
          <cell r="AP760">
            <v>0</v>
          </cell>
          <cell r="AQ760" t="str">
            <v>否</v>
          </cell>
          <cell r="AR760" t="str">
            <v>否</v>
          </cell>
          <cell r="AS760" t="str">
            <v>刘永湘</v>
          </cell>
          <cell r="AT760" t="str">
            <v>20080490910</v>
          </cell>
          <cell r="AU760">
            <v>0</v>
          </cell>
        </row>
        <row r="760">
          <cell r="AY760">
            <v>0</v>
          </cell>
          <cell r="AZ760">
            <v>14049.25</v>
          </cell>
          <cell r="BA760">
            <v>7</v>
          </cell>
          <cell r="BB760">
            <v>0</v>
          </cell>
          <cell r="BC760" t="str">
            <v>未结清</v>
          </cell>
          <cell r="BD760" t="str">
            <v>2100-12-31</v>
          </cell>
        </row>
        <row r="761">
          <cell r="O761" t="str">
            <v>4399978Q22012655346201</v>
          </cell>
        </row>
        <row r="761">
          <cell r="Q761" t="str">
            <v>62179955*******6818</v>
          </cell>
          <cell r="R761">
            <v>200000</v>
          </cell>
          <cell r="S761">
            <v>200000</v>
          </cell>
          <cell r="T761">
            <v>5.35</v>
          </cell>
          <cell r="U761" t="str">
            <v>2020-12-18</v>
          </cell>
          <cell r="V761" t="str">
            <v>2023-12-18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 t="str">
            <v>2022-12-18</v>
          </cell>
          <cell r="AB761">
            <v>2667.67</v>
          </cell>
          <cell r="AC761" t="str">
            <v>2023-03-18</v>
          </cell>
          <cell r="AD761" t="str">
            <v>正常</v>
          </cell>
          <cell r="AE761" t="str">
            <v>4399978Q220126553462</v>
          </cell>
          <cell r="AF761">
            <v>200000</v>
          </cell>
          <cell r="AG761">
            <v>0</v>
          </cell>
          <cell r="AH761">
            <v>0</v>
          </cell>
        </row>
        <row r="761">
          <cell r="AJ761">
            <v>0</v>
          </cell>
          <cell r="AK761">
            <v>0</v>
          </cell>
          <cell r="AL761">
            <v>0</v>
          </cell>
          <cell r="AM761" t="str">
            <v>保证</v>
          </cell>
        </row>
        <row r="761">
          <cell r="AO761">
            <v>0</v>
          </cell>
          <cell r="AP761">
            <v>0</v>
          </cell>
          <cell r="AQ761" t="str">
            <v>否</v>
          </cell>
          <cell r="AR761" t="str">
            <v>否</v>
          </cell>
          <cell r="AS761" t="str">
            <v>王斐弘</v>
          </cell>
          <cell r="AT761" t="str">
            <v>20080491970</v>
          </cell>
          <cell r="AU761">
            <v>0</v>
          </cell>
        </row>
        <row r="761">
          <cell r="AY761">
            <v>0</v>
          </cell>
          <cell r="AZ761">
            <v>21400.02</v>
          </cell>
          <cell r="BA761">
            <v>8</v>
          </cell>
          <cell r="BB761">
            <v>0</v>
          </cell>
          <cell r="BC761" t="str">
            <v>未结清</v>
          </cell>
          <cell r="BD761" t="str">
            <v>2100-12-31</v>
          </cell>
        </row>
        <row r="762">
          <cell r="O762" t="str">
            <v>4399978Q22012664382301</v>
          </cell>
        </row>
        <row r="762">
          <cell r="Q762" t="str">
            <v>62218055*******6217</v>
          </cell>
          <cell r="R762">
            <v>200000</v>
          </cell>
          <cell r="S762">
            <v>200000</v>
          </cell>
          <cell r="T762">
            <v>5.35</v>
          </cell>
          <cell r="U762" t="str">
            <v>2020-12-24</v>
          </cell>
          <cell r="V762" t="str">
            <v>2023-12-24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 t="str">
            <v>2022-12-24</v>
          </cell>
          <cell r="AB762">
            <v>2667.67</v>
          </cell>
          <cell r="AC762" t="str">
            <v>2022-12-24</v>
          </cell>
          <cell r="AD762" t="str">
            <v>正常</v>
          </cell>
          <cell r="AE762" t="str">
            <v>4399978Q220126643823</v>
          </cell>
          <cell r="AF762">
            <v>200000</v>
          </cell>
          <cell r="AG762">
            <v>0</v>
          </cell>
          <cell r="AH762">
            <v>0</v>
          </cell>
        </row>
        <row r="762">
          <cell r="AJ762">
            <v>1</v>
          </cell>
          <cell r="AK762">
            <v>0</v>
          </cell>
          <cell r="AL762">
            <v>0</v>
          </cell>
          <cell r="AM762" t="str">
            <v>保证</v>
          </cell>
        </row>
        <row r="762">
          <cell r="AO762">
            <v>0</v>
          </cell>
          <cell r="AP762">
            <v>0</v>
          </cell>
          <cell r="AQ762" t="str">
            <v>否</v>
          </cell>
          <cell r="AR762" t="str">
            <v>否</v>
          </cell>
          <cell r="AS762" t="str">
            <v>魏茜</v>
          </cell>
          <cell r="AT762" t="str">
            <v>20170916410</v>
          </cell>
          <cell r="AU762">
            <v>0</v>
          </cell>
        </row>
        <row r="762">
          <cell r="AY762">
            <v>0</v>
          </cell>
          <cell r="AZ762">
            <v>21400.51</v>
          </cell>
          <cell r="BA762">
            <v>8</v>
          </cell>
          <cell r="BB762">
            <v>0</v>
          </cell>
          <cell r="BC762" t="str">
            <v>未结清</v>
          </cell>
          <cell r="BD762" t="str">
            <v>2100-12-31</v>
          </cell>
        </row>
        <row r="763">
          <cell r="O763" t="str">
            <v>4399978Q22012666818901</v>
          </cell>
        </row>
        <row r="763">
          <cell r="Q763" t="str">
            <v>60555102******2528</v>
          </cell>
          <cell r="R763">
            <v>200000</v>
          </cell>
          <cell r="S763">
            <v>200000</v>
          </cell>
          <cell r="T763">
            <v>5.35</v>
          </cell>
          <cell r="U763" t="str">
            <v>2020-12-25</v>
          </cell>
          <cell r="V763" t="str">
            <v>2023-12-25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 t="str">
            <v>2022-09-25</v>
          </cell>
          <cell r="AB763">
            <v>2696.99</v>
          </cell>
          <cell r="AC763" t="str">
            <v>2022-12-25</v>
          </cell>
          <cell r="AD763" t="str">
            <v>正常</v>
          </cell>
          <cell r="AE763" t="str">
            <v>4399978Q220126668189</v>
          </cell>
          <cell r="AF763">
            <v>200000</v>
          </cell>
          <cell r="AG763">
            <v>0</v>
          </cell>
          <cell r="AH763">
            <v>0</v>
          </cell>
        </row>
        <row r="763">
          <cell r="AJ763">
            <v>0</v>
          </cell>
          <cell r="AK763">
            <v>0</v>
          </cell>
          <cell r="AL763">
            <v>0</v>
          </cell>
          <cell r="AM763" t="str">
            <v>保证</v>
          </cell>
        </row>
        <row r="763">
          <cell r="AO763">
            <v>0</v>
          </cell>
          <cell r="AP763">
            <v>0</v>
          </cell>
          <cell r="AQ763" t="str">
            <v>否</v>
          </cell>
          <cell r="AR763" t="str">
            <v>否</v>
          </cell>
          <cell r="AS763" t="str">
            <v>刘永湘</v>
          </cell>
          <cell r="AT763" t="str">
            <v>20080490910</v>
          </cell>
          <cell r="AU763">
            <v>0</v>
          </cell>
        </row>
        <row r="763">
          <cell r="AY763">
            <v>0</v>
          </cell>
          <cell r="AZ763">
            <v>18732.35</v>
          </cell>
          <cell r="BA763">
            <v>7</v>
          </cell>
          <cell r="BB763">
            <v>0</v>
          </cell>
          <cell r="BC763" t="str">
            <v>未结清</v>
          </cell>
          <cell r="BD763" t="str">
            <v>2100-12-31</v>
          </cell>
        </row>
        <row r="764">
          <cell r="O764" t="str">
            <v>4399978Q22012666471301</v>
          </cell>
        </row>
        <row r="764">
          <cell r="Q764" t="str">
            <v>62179955*******3502</v>
          </cell>
          <cell r="R764">
            <v>150000</v>
          </cell>
          <cell r="S764">
            <v>150000</v>
          </cell>
          <cell r="T764">
            <v>5.35</v>
          </cell>
          <cell r="U764" t="str">
            <v>2020-12-25</v>
          </cell>
          <cell r="V764" t="str">
            <v>2023-12-25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 t="str">
            <v>2022-09-25</v>
          </cell>
          <cell r="AB764">
            <v>2022.74</v>
          </cell>
          <cell r="AC764" t="str">
            <v>2022-12-25</v>
          </cell>
          <cell r="AD764" t="str">
            <v>正常</v>
          </cell>
          <cell r="AE764" t="str">
            <v>4399978Q220126664713</v>
          </cell>
          <cell r="AF764">
            <v>150000</v>
          </cell>
          <cell r="AG764">
            <v>0</v>
          </cell>
          <cell r="AH764">
            <v>0</v>
          </cell>
        </row>
        <row r="764">
          <cell r="AJ764">
            <v>0</v>
          </cell>
          <cell r="AK764">
            <v>0</v>
          </cell>
          <cell r="AL764">
            <v>0</v>
          </cell>
          <cell r="AM764" t="str">
            <v>保证</v>
          </cell>
        </row>
        <row r="764">
          <cell r="AO764">
            <v>0</v>
          </cell>
          <cell r="AP764">
            <v>0</v>
          </cell>
          <cell r="AQ764" t="str">
            <v>否</v>
          </cell>
          <cell r="AR764" t="str">
            <v>否</v>
          </cell>
          <cell r="AS764" t="str">
            <v>王斐弘</v>
          </cell>
          <cell r="AT764" t="str">
            <v>20080491970</v>
          </cell>
          <cell r="AU764">
            <v>0</v>
          </cell>
        </row>
        <row r="764">
          <cell r="AY764">
            <v>0</v>
          </cell>
          <cell r="AZ764">
            <v>14049.25</v>
          </cell>
          <cell r="BA764">
            <v>7</v>
          </cell>
          <cell r="BB764">
            <v>0</v>
          </cell>
          <cell r="BC764" t="str">
            <v>未结清</v>
          </cell>
          <cell r="BD764" t="str">
            <v>2100-12-31</v>
          </cell>
        </row>
        <row r="765">
          <cell r="O765" t="str">
            <v>4399978Q22012681441001</v>
          </cell>
        </row>
        <row r="765">
          <cell r="Q765" t="str">
            <v>62218055*******7215</v>
          </cell>
          <cell r="R765">
            <v>200000</v>
          </cell>
          <cell r="S765">
            <v>200000</v>
          </cell>
          <cell r="T765">
            <v>5.35</v>
          </cell>
          <cell r="U765" t="str">
            <v>2020-12-30</v>
          </cell>
          <cell r="V765" t="str">
            <v>2023-12-30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 t="str">
            <v>2022-09-30</v>
          </cell>
          <cell r="AB765">
            <v>2696.99</v>
          </cell>
          <cell r="AC765" t="str">
            <v>2022-12-30</v>
          </cell>
          <cell r="AD765" t="str">
            <v>正常</v>
          </cell>
          <cell r="AE765" t="str">
            <v>4399978Q220126814410</v>
          </cell>
          <cell r="AF765">
            <v>200000</v>
          </cell>
          <cell r="AG765">
            <v>0</v>
          </cell>
          <cell r="AH765">
            <v>0</v>
          </cell>
        </row>
        <row r="765">
          <cell r="AJ765">
            <v>0</v>
          </cell>
          <cell r="AK765">
            <v>0</v>
          </cell>
          <cell r="AL765">
            <v>0</v>
          </cell>
          <cell r="AM765" t="str">
            <v>保证</v>
          </cell>
        </row>
        <row r="765">
          <cell r="AO765">
            <v>0</v>
          </cell>
          <cell r="AP765">
            <v>0</v>
          </cell>
          <cell r="AQ765" t="str">
            <v>否</v>
          </cell>
          <cell r="AR765" t="str">
            <v>否</v>
          </cell>
          <cell r="AS765" t="str">
            <v>罗凤英</v>
          </cell>
          <cell r="AT765" t="str">
            <v>20080441450</v>
          </cell>
          <cell r="AU765">
            <v>0</v>
          </cell>
        </row>
        <row r="765">
          <cell r="AY765">
            <v>0</v>
          </cell>
          <cell r="AZ765">
            <v>18732.35</v>
          </cell>
          <cell r="BA765">
            <v>7</v>
          </cell>
          <cell r="BB765">
            <v>0</v>
          </cell>
          <cell r="BC765" t="str">
            <v>未结清</v>
          </cell>
          <cell r="BD765" t="str">
            <v>2100-12-31</v>
          </cell>
        </row>
        <row r="766">
          <cell r="O766" t="str">
            <v>4399978Q22012681481401</v>
          </cell>
        </row>
        <row r="766">
          <cell r="Q766" t="str">
            <v>62179955*******5219</v>
          </cell>
          <cell r="R766">
            <v>200000</v>
          </cell>
          <cell r="S766">
            <v>200000</v>
          </cell>
          <cell r="T766">
            <v>5.35</v>
          </cell>
          <cell r="U766" t="str">
            <v>2020-12-30</v>
          </cell>
          <cell r="V766" t="str">
            <v>2023-12-30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 t="str">
            <v>2022-09-30</v>
          </cell>
          <cell r="AB766">
            <v>2696.99</v>
          </cell>
          <cell r="AC766" t="str">
            <v>2022-12-30</v>
          </cell>
          <cell r="AD766" t="str">
            <v>正常</v>
          </cell>
          <cell r="AE766" t="str">
            <v>4399978Q220126814814</v>
          </cell>
          <cell r="AF766">
            <v>200000</v>
          </cell>
          <cell r="AG766">
            <v>0</v>
          </cell>
          <cell r="AH766">
            <v>0</v>
          </cell>
        </row>
        <row r="766">
          <cell r="AJ766">
            <v>0</v>
          </cell>
          <cell r="AK766">
            <v>0</v>
          </cell>
          <cell r="AL766">
            <v>0</v>
          </cell>
          <cell r="AM766" t="str">
            <v>保证</v>
          </cell>
        </row>
        <row r="766">
          <cell r="AO766">
            <v>0</v>
          </cell>
          <cell r="AP766">
            <v>0</v>
          </cell>
          <cell r="AQ766" t="str">
            <v>否</v>
          </cell>
          <cell r="AR766" t="str">
            <v>否</v>
          </cell>
          <cell r="AS766" t="str">
            <v>罗凤英</v>
          </cell>
          <cell r="AT766" t="str">
            <v>20080441450</v>
          </cell>
          <cell r="AU766">
            <v>0</v>
          </cell>
        </row>
        <row r="766">
          <cell r="AY766">
            <v>0</v>
          </cell>
          <cell r="AZ766">
            <v>18732.35</v>
          </cell>
          <cell r="BA766">
            <v>7</v>
          </cell>
          <cell r="BB766">
            <v>0</v>
          </cell>
          <cell r="BC766" t="str">
            <v>未结清</v>
          </cell>
          <cell r="BD766" t="str">
            <v>2100-12-31</v>
          </cell>
        </row>
        <row r="767">
          <cell r="O767" t="str">
            <v>4399978Q22101717902101</v>
          </cell>
        </row>
        <row r="767">
          <cell r="Q767" t="str">
            <v>62179955*******6891</v>
          </cell>
          <cell r="R767">
            <v>150000</v>
          </cell>
          <cell r="S767">
            <v>0</v>
          </cell>
          <cell r="T767">
            <v>5.35</v>
          </cell>
          <cell r="U767" t="str">
            <v>2021-01-12</v>
          </cell>
          <cell r="V767" t="str">
            <v>2022-09-12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 t="str">
            <v>2022-09-12</v>
          </cell>
          <cell r="AB767">
            <v>152022.74</v>
          </cell>
          <cell r="AC767" t="str">
            <v>2022-09-12</v>
          </cell>
          <cell r="AD767" t="str">
            <v>正常</v>
          </cell>
          <cell r="AE767" t="str">
            <v>4399978Q221017179021</v>
          </cell>
          <cell r="AF767">
            <v>150000</v>
          </cell>
          <cell r="AG767">
            <v>0</v>
          </cell>
          <cell r="AH767">
            <v>0</v>
          </cell>
        </row>
        <row r="767">
          <cell r="AJ767">
            <v>1</v>
          </cell>
          <cell r="AK767">
            <v>0</v>
          </cell>
          <cell r="AL767">
            <v>0</v>
          </cell>
          <cell r="AM767" t="str">
            <v>保证</v>
          </cell>
        </row>
        <row r="767">
          <cell r="AO767">
            <v>0</v>
          </cell>
          <cell r="AP767">
            <v>0</v>
          </cell>
          <cell r="AQ767" t="str">
            <v>否</v>
          </cell>
          <cell r="AR767" t="str">
            <v>否</v>
          </cell>
          <cell r="AS767" t="str">
            <v>罗凤英</v>
          </cell>
          <cell r="AT767" t="str">
            <v>20080441450</v>
          </cell>
          <cell r="AU767">
            <v>0</v>
          </cell>
        </row>
        <row r="767">
          <cell r="AY767">
            <v>150000</v>
          </cell>
          <cell r="AZ767">
            <v>13367.69</v>
          </cell>
          <cell r="BA767">
            <v>7</v>
          </cell>
          <cell r="BB767">
            <v>0</v>
          </cell>
          <cell r="BC767" t="str">
            <v>正常结清</v>
          </cell>
          <cell r="BD767" t="str">
            <v>2022-09-12</v>
          </cell>
        </row>
        <row r="768">
          <cell r="O768" t="str">
            <v>4399978Q22012683803101</v>
          </cell>
        </row>
        <row r="768">
          <cell r="Q768" t="str">
            <v>62179955*******3093</v>
          </cell>
          <cell r="R768">
            <v>150000</v>
          </cell>
          <cell r="S768">
            <v>150000</v>
          </cell>
          <cell r="T768">
            <v>5.35</v>
          </cell>
          <cell r="U768" t="str">
            <v>2020-12-31</v>
          </cell>
          <cell r="V768" t="str">
            <v>2023-12-31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 t="str">
            <v>2022-09-30</v>
          </cell>
          <cell r="AB768">
            <v>2022.74</v>
          </cell>
          <cell r="AC768" t="str">
            <v>2022-12-31</v>
          </cell>
          <cell r="AD768" t="str">
            <v>正常</v>
          </cell>
          <cell r="AE768" t="str">
            <v>4399978Q220126838031</v>
          </cell>
          <cell r="AF768">
            <v>150000</v>
          </cell>
          <cell r="AG768">
            <v>0</v>
          </cell>
          <cell r="AH768">
            <v>0</v>
          </cell>
        </row>
        <row r="768">
          <cell r="AJ768">
            <v>0</v>
          </cell>
          <cell r="AK768">
            <v>0</v>
          </cell>
          <cell r="AL768">
            <v>0</v>
          </cell>
          <cell r="AM768" t="str">
            <v>保证</v>
          </cell>
        </row>
        <row r="768">
          <cell r="AO768">
            <v>0</v>
          </cell>
          <cell r="AP768">
            <v>0</v>
          </cell>
          <cell r="AQ768" t="str">
            <v>否</v>
          </cell>
          <cell r="AR768" t="str">
            <v>否</v>
          </cell>
          <cell r="AS768" t="str">
            <v>罗凤英</v>
          </cell>
          <cell r="AT768" t="str">
            <v>20080441450</v>
          </cell>
          <cell r="AU768">
            <v>0</v>
          </cell>
        </row>
        <row r="768">
          <cell r="AY768">
            <v>0</v>
          </cell>
          <cell r="AZ768">
            <v>14027.26</v>
          </cell>
          <cell r="BA768">
            <v>7</v>
          </cell>
          <cell r="BB768">
            <v>0</v>
          </cell>
          <cell r="BC768" t="str">
            <v>未结清</v>
          </cell>
          <cell r="BD768" t="str">
            <v>2100-12-31</v>
          </cell>
        </row>
        <row r="769">
          <cell r="O769" t="str">
            <v>4399978Q22012679524301</v>
          </cell>
        </row>
        <row r="769">
          <cell r="Q769" t="str">
            <v>62179955*******3725</v>
          </cell>
          <cell r="R769">
            <v>150000</v>
          </cell>
          <cell r="S769">
            <v>0</v>
          </cell>
          <cell r="T769">
            <v>5.35</v>
          </cell>
          <cell r="U769" t="str">
            <v>2020-12-31</v>
          </cell>
          <cell r="V769" t="str">
            <v>2023-12-31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 t="str">
            <v>2021-05-17</v>
          </cell>
          <cell r="AB769">
            <v>151033.36</v>
          </cell>
          <cell r="AC769" t="str">
            <v>2021-06-30</v>
          </cell>
          <cell r="AD769" t="str">
            <v>正常</v>
          </cell>
          <cell r="AE769" t="str">
            <v>4399978Q220126795243</v>
          </cell>
          <cell r="AF769">
            <v>150000</v>
          </cell>
          <cell r="AG769">
            <v>0</v>
          </cell>
          <cell r="AH769">
            <v>0</v>
          </cell>
        </row>
        <row r="769">
          <cell r="AJ769">
            <v>0</v>
          </cell>
          <cell r="AK769">
            <v>0</v>
          </cell>
          <cell r="AL769">
            <v>0</v>
          </cell>
          <cell r="AM769" t="str">
            <v>保证</v>
          </cell>
        </row>
        <row r="769">
          <cell r="AO769">
            <v>0</v>
          </cell>
          <cell r="AP769">
            <v>0</v>
          </cell>
          <cell r="AQ769" t="str">
            <v>否</v>
          </cell>
          <cell r="AR769" t="str">
            <v>否</v>
          </cell>
          <cell r="AS769" t="str">
            <v>王斐弘</v>
          </cell>
          <cell r="AT769" t="str">
            <v>20080491970</v>
          </cell>
          <cell r="AU769">
            <v>0</v>
          </cell>
        </row>
        <row r="769">
          <cell r="AY769">
            <v>150000</v>
          </cell>
          <cell r="AZ769">
            <v>3012.13</v>
          </cell>
          <cell r="BA769">
            <v>3</v>
          </cell>
          <cell r="BB769">
            <v>0</v>
          </cell>
          <cell r="BC769" t="str">
            <v>提前全部结清</v>
          </cell>
          <cell r="BD769" t="str">
            <v>2021-05-17</v>
          </cell>
        </row>
        <row r="770">
          <cell r="O770" t="str">
            <v>4399978Q22012673879201</v>
          </cell>
        </row>
        <row r="770">
          <cell r="Q770" t="str">
            <v>62179955*******2697</v>
          </cell>
          <cell r="R770">
            <v>150000</v>
          </cell>
          <cell r="S770">
            <v>150000</v>
          </cell>
          <cell r="T770">
            <v>5.35</v>
          </cell>
          <cell r="U770" t="str">
            <v>2020-12-28</v>
          </cell>
          <cell r="V770" t="str">
            <v>2023-12-28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 t="str">
            <v>2022-09-28</v>
          </cell>
          <cell r="AB770">
            <v>2022.74</v>
          </cell>
          <cell r="AC770" t="str">
            <v>2022-12-28</v>
          </cell>
          <cell r="AD770" t="str">
            <v>正常</v>
          </cell>
          <cell r="AE770" t="str">
            <v>4399978Q220126738792</v>
          </cell>
          <cell r="AF770">
            <v>150000</v>
          </cell>
          <cell r="AG770">
            <v>0</v>
          </cell>
          <cell r="AH770">
            <v>0</v>
          </cell>
        </row>
        <row r="770">
          <cell r="AJ770">
            <v>0</v>
          </cell>
          <cell r="AK770">
            <v>0</v>
          </cell>
          <cell r="AL770">
            <v>0</v>
          </cell>
          <cell r="AM770" t="str">
            <v>保证</v>
          </cell>
        </row>
        <row r="770">
          <cell r="AO770">
            <v>0</v>
          </cell>
          <cell r="AP770">
            <v>0</v>
          </cell>
          <cell r="AQ770" t="str">
            <v>否</v>
          </cell>
          <cell r="AR770" t="str">
            <v>否</v>
          </cell>
          <cell r="AS770" t="str">
            <v>赵蓉</v>
          </cell>
          <cell r="AT770" t="str">
            <v>20080441460</v>
          </cell>
          <cell r="AU770">
            <v>0</v>
          </cell>
        </row>
        <row r="770">
          <cell r="AY770">
            <v>0</v>
          </cell>
          <cell r="AZ770">
            <v>14049.25</v>
          </cell>
          <cell r="BA770">
            <v>7</v>
          </cell>
          <cell r="BB770">
            <v>0</v>
          </cell>
          <cell r="BC770" t="str">
            <v>未结清</v>
          </cell>
          <cell r="BD770" t="str">
            <v>2100-12-31</v>
          </cell>
        </row>
        <row r="771">
          <cell r="O771" t="str">
            <v>4399978Q22012679462601</v>
          </cell>
        </row>
        <row r="771">
          <cell r="Q771" t="str">
            <v>62179955*******3998</v>
          </cell>
          <cell r="R771">
            <v>150000</v>
          </cell>
          <cell r="S771">
            <v>150000</v>
          </cell>
          <cell r="T771">
            <v>5.35</v>
          </cell>
          <cell r="U771" t="str">
            <v>2020-12-31</v>
          </cell>
          <cell r="V771" t="str">
            <v>2023-12-31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 t="str">
            <v>2022-09-30</v>
          </cell>
          <cell r="AB771">
            <v>2022.74</v>
          </cell>
          <cell r="AC771" t="str">
            <v>2022-12-31</v>
          </cell>
          <cell r="AD771" t="str">
            <v>正常</v>
          </cell>
          <cell r="AE771" t="str">
            <v>4399978Q220126794626</v>
          </cell>
          <cell r="AF771">
            <v>150000</v>
          </cell>
          <cell r="AG771">
            <v>0</v>
          </cell>
          <cell r="AH771">
            <v>0</v>
          </cell>
        </row>
        <row r="771">
          <cell r="AJ771">
            <v>0</v>
          </cell>
          <cell r="AK771">
            <v>0</v>
          </cell>
          <cell r="AL771">
            <v>0</v>
          </cell>
          <cell r="AM771" t="str">
            <v>保证</v>
          </cell>
        </row>
        <row r="771">
          <cell r="AO771">
            <v>0</v>
          </cell>
          <cell r="AP771">
            <v>0</v>
          </cell>
          <cell r="AQ771" t="str">
            <v>否</v>
          </cell>
          <cell r="AR771" t="str">
            <v>否</v>
          </cell>
          <cell r="AS771" t="str">
            <v>王斐弘</v>
          </cell>
          <cell r="AT771" t="str">
            <v>20080491970</v>
          </cell>
          <cell r="AU771">
            <v>0</v>
          </cell>
        </row>
        <row r="771">
          <cell r="AY771">
            <v>0</v>
          </cell>
          <cell r="AZ771">
            <v>14027.26</v>
          </cell>
          <cell r="BA771">
            <v>7</v>
          </cell>
          <cell r="BB771">
            <v>0</v>
          </cell>
          <cell r="BC771" t="str">
            <v>未结清</v>
          </cell>
          <cell r="BD771" t="str">
            <v>2100-12-31</v>
          </cell>
        </row>
        <row r="772">
          <cell r="O772" t="str">
            <v>4399978Q22012676114301</v>
          </cell>
        </row>
        <row r="772">
          <cell r="Q772" t="str">
            <v>62179955*******8209</v>
          </cell>
          <cell r="R772">
            <v>80000</v>
          </cell>
          <cell r="S772">
            <v>80000</v>
          </cell>
          <cell r="T772">
            <v>5.35</v>
          </cell>
          <cell r="U772" t="str">
            <v>2020-12-29</v>
          </cell>
          <cell r="V772" t="str">
            <v>2023-12-29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 t="str">
            <v>2022-09-29</v>
          </cell>
          <cell r="AB772">
            <v>1078.79</v>
          </cell>
          <cell r="AC772" t="str">
            <v>2022-12-29</v>
          </cell>
          <cell r="AD772" t="str">
            <v>正常</v>
          </cell>
          <cell r="AE772" t="str">
            <v>4399978Q220126761143</v>
          </cell>
          <cell r="AF772">
            <v>80000</v>
          </cell>
          <cell r="AG772">
            <v>0</v>
          </cell>
          <cell r="AH772">
            <v>0</v>
          </cell>
        </row>
        <row r="772">
          <cell r="AJ772">
            <v>1</v>
          </cell>
          <cell r="AK772">
            <v>0</v>
          </cell>
          <cell r="AL772">
            <v>0</v>
          </cell>
          <cell r="AM772" t="str">
            <v>保证</v>
          </cell>
        </row>
        <row r="772">
          <cell r="AO772">
            <v>0</v>
          </cell>
          <cell r="AP772">
            <v>0</v>
          </cell>
          <cell r="AQ772" t="str">
            <v>否</v>
          </cell>
          <cell r="AR772" t="str">
            <v>否</v>
          </cell>
          <cell r="AS772" t="str">
            <v>李玉立</v>
          </cell>
          <cell r="AT772" t="str">
            <v>20150918230</v>
          </cell>
          <cell r="AU772">
            <v>0</v>
          </cell>
        </row>
        <row r="772">
          <cell r="AY772">
            <v>0</v>
          </cell>
          <cell r="AZ772">
            <v>7492.92</v>
          </cell>
          <cell r="BA772">
            <v>7</v>
          </cell>
          <cell r="BB772">
            <v>0</v>
          </cell>
          <cell r="BC772" t="str">
            <v>未结清</v>
          </cell>
          <cell r="BD772" t="str">
            <v>2100-12-31</v>
          </cell>
        </row>
        <row r="773">
          <cell r="O773" t="str">
            <v>4399978Q22012685208201</v>
          </cell>
        </row>
        <row r="773">
          <cell r="Q773" t="str">
            <v>62179955*******9109</v>
          </cell>
          <cell r="R773">
            <v>150000</v>
          </cell>
          <cell r="S773">
            <v>150000</v>
          </cell>
          <cell r="T773">
            <v>5.35</v>
          </cell>
          <cell r="U773" t="str">
            <v>2020-12-31</v>
          </cell>
          <cell r="V773" t="str">
            <v>2023-12-31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 t="str">
            <v>2022-09-30</v>
          </cell>
          <cell r="AB773">
            <v>2022.74</v>
          </cell>
          <cell r="AC773" t="str">
            <v>2022-12-31</v>
          </cell>
          <cell r="AD773" t="str">
            <v>正常</v>
          </cell>
          <cell r="AE773" t="str">
            <v>4399978Q220126852082</v>
          </cell>
          <cell r="AF773">
            <v>150000</v>
          </cell>
          <cell r="AG773">
            <v>0</v>
          </cell>
          <cell r="AH773">
            <v>0</v>
          </cell>
        </row>
        <row r="773">
          <cell r="AJ773">
            <v>0</v>
          </cell>
          <cell r="AK773">
            <v>0</v>
          </cell>
          <cell r="AL773">
            <v>0</v>
          </cell>
          <cell r="AM773" t="str">
            <v>保证</v>
          </cell>
        </row>
        <row r="773">
          <cell r="AO773">
            <v>0</v>
          </cell>
          <cell r="AP773">
            <v>0</v>
          </cell>
          <cell r="AQ773" t="str">
            <v>否</v>
          </cell>
          <cell r="AR773" t="str">
            <v>否</v>
          </cell>
          <cell r="AS773" t="str">
            <v>罗凤英</v>
          </cell>
          <cell r="AT773" t="str">
            <v>20080441450</v>
          </cell>
          <cell r="AU773">
            <v>0</v>
          </cell>
        </row>
        <row r="773">
          <cell r="AY773">
            <v>0</v>
          </cell>
          <cell r="AZ773">
            <v>14027.26</v>
          </cell>
          <cell r="BA773">
            <v>7</v>
          </cell>
          <cell r="BB773">
            <v>0</v>
          </cell>
          <cell r="BC773" t="str">
            <v>未结清</v>
          </cell>
          <cell r="BD773" t="str">
            <v>2100-12-31</v>
          </cell>
        </row>
        <row r="774">
          <cell r="O774" t="str">
            <v>4399978Q22012685305301</v>
          </cell>
        </row>
        <row r="774">
          <cell r="Q774" t="str">
            <v>62179955*******8771</v>
          </cell>
          <cell r="R774">
            <v>150000</v>
          </cell>
          <cell r="S774">
            <v>150000</v>
          </cell>
          <cell r="T774">
            <v>5.35</v>
          </cell>
          <cell r="U774" t="str">
            <v>2020-12-31</v>
          </cell>
          <cell r="V774" t="str">
            <v>2023-12-31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 t="str">
            <v>2022-09-30</v>
          </cell>
          <cell r="AB774">
            <v>2022.74</v>
          </cell>
          <cell r="AC774" t="str">
            <v>2022-12-31</v>
          </cell>
          <cell r="AD774" t="str">
            <v>正常</v>
          </cell>
          <cell r="AE774" t="str">
            <v>4399978Q220126853053</v>
          </cell>
          <cell r="AF774">
            <v>150000</v>
          </cell>
          <cell r="AG774">
            <v>0</v>
          </cell>
          <cell r="AH774">
            <v>0</v>
          </cell>
        </row>
        <row r="774">
          <cell r="AJ774">
            <v>0</v>
          </cell>
          <cell r="AK774">
            <v>0</v>
          </cell>
          <cell r="AL774">
            <v>0</v>
          </cell>
          <cell r="AM774" t="str">
            <v>保证</v>
          </cell>
        </row>
        <row r="774">
          <cell r="AO774">
            <v>0</v>
          </cell>
          <cell r="AP774">
            <v>0</v>
          </cell>
          <cell r="AQ774" t="str">
            <v>否</v>
          </cell>
          <cell r="AR774" t="str">
            <v>否</v>
          </cell>
          <cell r="AS774" t="str">
            <v>王斐弘</v>
          </cell>
          <cell r="AT774" t="str">
            <v>20080491970</v>
          </cell>
          <cell r="AU774">
            <v>0</v>
          </cell>
        </row>
        <row r="774">
          <cell r="AY774">
            <v>0</v>
          </cell>
          <cell r="AZ774">
            <v>14027.26</v>
          </cell>
          <cell r="BA774">
            <v>7</v>
          </cell>
          <cell r="BB774">
            <v>0</v>
          </cell>
          <cell r="BC774" t="str">
            <v>未结清</v>
          </cell>
          <cell r="BD774" t="str">
            <v>2100-12-31</v>
          </cell>
        </row>
        <row r="775">
          <cell r="O775" t="str">
            <v>4399978Q22101703032401</v>
          </cell>
        </row>
        <row r="775">
          <cell r="Q775" t="str">
            <v>62179955*******5992</v>
          </cell>
          <cell r="R775">
            <v>200000</v>
          </cell>
          <cell r="S775">
            <v>200000</v>
          </cell>
          <cell r="T775">
            <v>5.35</v>
          </cell>
          <cell r="U775" t="str">
            <v>2021-01-05</v>
          </cell>
          <cell r="V775" t="str">
            <v>2024-01-05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 t="str">
            <v>2022-12-05</v>
          </cell>
          <cell r="AB775">
            <v>2667.67</v>
          </cell>
          <cell r="AC775" t="str">
            <v>2023-03-05</v>
          </cell>
          <cell r="AD775" t="str">
            <v>正常</v>
          </cell>
          <cell r="AE775" t="str">
            <v>4399978Q221017030324</v>
          </cell>
          <cell r="AF775">
            <v>200000</v>
          </cell>
          <cell r="AG775">
            <v>0</v>
          </cell>
          <cell r="AH775">
            <v>0</v>
          </cell>
        </row>
        <row r="775">
          <cell r="AJ775">
            <v>0</v>
          </cell>
          <cell r="AK775">
            <v>0</v>
          </cell>
          <cell r="AL775">
            <v>0</v>
          </cell>
          <cell r="AM775" t="str">
            <v>保证</v>
          </cell>
        </row>
        <row r="775">
          <cell r="AO775">
            <v>0</v>
          </cell>
          <cell r="AP775">
            <v>0</v>
          </cell>
          <cell r="AQ775" t="str">
            <v>否</v>
          </cell>
          <cell r="AR775" t="str">
            <v>否</v>
          </cell>
          <cell r="AS775" t="str">
            <v>罗凤英</v>
          </cell>
          <cell r="AT775" t="str">
            <v>20080441450</v>
          </cell>
          <cell r="AU775">
            <v>0</v>
          </cell>
        </row>
        <row r="775">
          <cell r="AY775">
            <v>0</v>
          </cell>
          <cell r="AZ775">
            <v>20491.25</v>
          </cell>
          <cell r="BA775">
            <v>8</v>
          </cell>
          <cell r="BB775">
            <v>0</v>
          </cell>
          <cell r="BC775" t="str">
            <v>未结清</v>
          </cell>
          <cell r="BD775" t="str">
            <v>2100-12-31</v>
          </cell>
        </row>
        <row r="776">
          <cell r="O776" t="str">
            <v>4399978Q22012639679401</v>
          </cell>
        </row>
        <row r="776">
          <cell r="Q776" t="str">
            <v>62179955*******3548</v>
          </cell>
          <cell r="R776">
            <v>150000</v>
          </cell>
          <cell r="S776">
            <v>150000</v>
          </cell>
          <cell r="T776">
            <v>5.35</v>
          </cell>
          <cell r="U776" t="str">
            <v>2020-12-17</v>
          </cell>
          <cell r="V776" t="str">
            <v>2023-12-17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 t="str">
            <v>2022-12-17</v>
          </cell>
          <cell r="AB776">
            <v>2000.75</v>
          </cell>
          <cell r="AC776" t="str">
            <v>2023-03-17</v>
          </cell>
          <cell r="AD776" t="str">
            <v>正常</v>
          </cell>
          <cell r="AE776" t="str">
            <v>4399978Q220126396794</v>
          </cell>
          <cell r="AF776">
            <v>150000</v>
          </cell>
          <cell r="AG776">
            <v>0</v>
          </cell>
          <cell r="AH776">
            <v>0</v>
          </cell>
        </row>
        <row r="776">
          <cell r="AJ776">
            <v>0</v>
          </cell>
          <cell r="AK776">
            <v>0</v>
          </cell>
          <cell r="AL776">
            <v>0</v>
          </cell>
          <cell r="AM776" t="str">
            <v>保证</v>
          </cell>
        </row>
        <row r="776">
          <cell r="AO776">
            <v>0</v>
          </cell>
          <cell r="AP776">
            <v>0</v>
          </cell>
          <cell r="AQ776" t="str">
            <v>否</v>
          </cell>
          <cell r="AR776" t="str">
            <v>否</v>
          </cell>
          <cell r="AS776" t="str">
            <v>黄署香</v>
          </cell>
          <cell r="AT776" t="str">
            <v>20080441180</v>
          </cell>
          <cell r="AU776">
            <v>0</v>
          </cell>
        </row>
        <row r="776">
          <cell r="AY776">
            <v>0</v>
          </cell>
          <cell r="AZ776">
            <v>16050</v>
          </cell>
          <cell r="BA776">
            <v>8</v>
          </cell>
          <cell r="BB776">
            <v>0</v>
          </cell>
          <cell r="BC776" t="str">
            <v>未结清</v>
          </cell>
          <cell r="BD776" t="str">
            <v>2100-12-31</v>
          </cell>
        </row>
        <row r="777">
          <cell r="O777" t="str">
            <v>4399978Q22012652203601</v>
          </cell>
        </row>
        <row r="777">
          <cell r="Q777" t="str">
            <v>62179955*******0416</v>
          </cell>
          <cell r="R777">
            <v>200000</v>
          </cell>
          <cell r="S777">
            <v>200000</v>
          </cell>
          <cell r="T777">
            <v>5.35</v>
          </cell>
          <cell r="U777" t="str">
            <v>2020-12-18</v>
          </cell>
          <cell r="V777" t="str">
            <v>2023-12-18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 t="str">
            <v>2022-12-18</v>
          </cell>
          <cell r="AB777">
            <v>2667.67</v>
          </cell>
          <cell r="AC777" t="str">
            <v>2023-03-18</v>
          </cell>
          <cell r="AD777" t="str">
            <v>正常</v>
          </cell>
          <cell r="AE777" t="str">
            <v>4399978Q220126522036</v>
          </cell>
          <cell r="AF777">
            <v>200000</v>
          </cell>
          <cell r="AG777">
            <v>0</v>
          </cell>
          <cell r="AH777">
            <v>0</v>
          </cell>
        </row>
        <row r="777">
          <cell r="AJ777">
            <v>0</v>
          </cell>
          <cell r="AK777">
            <v>0</v>
          </cell>
          <cell r="AL777">
            <v>0</v>
          </cell>
          <cell r="AM777" t="str">
            <v>保证</v>
          </cell>
        </row>
        <row r="777">
          <cell r="AO777">
            <v>0</v>
          </cell>
          <cell r="AP777">
            <v>0</v>
          </cell>
          <cell r="AQ777" t="str">
            <v>否</v>
          </cell>
          <cell r="AR777" t="str">
            <v>否</v>
          </cell>
          <cell r="AS777" t="str">
            <v>葛解莲</v>
          </cell>
          <cell r="AT777" t="str">
            <v>20101215770</v>
          </cell>
          <cell r="AU777">
            <v>0</v>
          </cell>
        </row>
        <row r="777">
          <cell r="AY777">
            <v>0</v>
          </cell>
          <cell r="AZ777">
            <v>21400.02</v>
          </cell>
          <cell r="BA777">
            <v>8</v>
          </cell>
          <cell r="BB777">
            <v>0</v>
          </cell>
          <cell r="BC777" t="str">
            <v>未结清</v>
          </cell>
          <cell r="BD777" t="str">
            <v>2100-12-31</v>
          </cell>
        </row>
        <row r="778">
          <cell r="O778" t="str">
            <v>4399978Q22012638878301</v>
          </cell>
        </row>
        <row r="778">
          <cell r="Q778" t="str">
            <v>62179955*******4649</v>
          </cell>
          <cell r="R778">
            <v>150000</v>
          </cell>
          <cell r="S778">
            <v>150000</v>
          </cell>
          <cell r="T778">
            <v>5.35</v>
          </cell>
          <cell r="U778" t="str">
            <v>2020-12-11</v>
          </cell>
          <cell r="V778" t="str">
            <v>2023-12-11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 t="str">
            <v>2022-12-11</v>
          </cell>
          <cell r="AB778">
            <v>2000.75</v>
          </cell>
          <cell r="AC778" t="str">
            <v>2023-03-11</v>
          </cell>
          <cell r="AD778" t="str">
            <v>正常</v>
          </cell>
          <cell r="AE778" t="str">
            <v>4399978Q220126388783</v>
          </cell>
          <cell r="AF778">
            <v>150000</v>
          </cell>
          <cell r="AG778">
            <v>0</v>
          </cell>
          <cell r="AH778">
            <v>0</v>
          </cell>
        </row>
        <row r="778">
          <cell r="AJ778">
            <v>1</v>
          </cell>
          <cell r="AK778">
            <v>0</v>
          </cell>
          <cell r="AL778">
            <v>0</v>
          </cell>
          <cell r="AM778" t="str">
            <v>保证</v>
          </cell>
        </row>
        <row r="778">
          <cell r="AO778">
            <v>0</v>
          </cell>
          <cell r="AP778">
            <v>0</v>
          </cell>
          <cell r="AQ778" t="str">
            <v>否</v>
          </cell>
          <cell r="AR778" t="str">
            <v>否</v>
          </cell>
          <cell r="AS778" t="str">
            <v>罗凤英</v>
          </cell>
          <cell r="AT778" t="str">
            <v>20080441450</v>
          </cell>
          <cell r="AU778">
            <v>0</v>
          </cell>
        </row>
        <row r="778">
          <cell r="AY778">
            <v>0</v>
          </cell>
          <cell r="AZ778">
            <v>16050.59</v>
          </cell>
          <cell r="BA778">
            <v>8</v>
          </cell>
          <cell r="BB778">
            <v>0</v>
          </cell>
          <cell r="BC778" t="str">
            <v>未结清</v>
          </cell>
          <cell r="BD778" t="str">
            <v>2100-12-31</v>
          </cell>
        </row>
        <row r="779">
          <cell r="O779" t="str">
            <v>4399978Q22102789716701</v>
          </cell>
        </row>
        <row r="779">
          <cell r="Q779" t="str">
            <v>62218855*******7605</v>
          </cell>
          <cell r="R779">
            <v>200000</v>
          </cell>
          <cell r="S779">
            <v>200000</v>
          </cell>
          <cell r="T779">
            <v>5.35</v>
          </cell>
          <cell r="U779" t="str">
            <v>2021-02-23</v>
          </cell>
          <cell r="V779" t="str">
            <v>2024-02-23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 t="str">
            <v>2022-12-23</v>
          </cell>
          <cell r="AB779">
            <v>2667.67</v>
          </cell>
          <cell r="AC779" t="str">
            <v>2023-03-23</v>
          </cell>
          <cell r="AD779" t="str">
            <v>正常</v>
          </cell>
          <cell r="AE779" t="str">
            <v>4399978Q221027897167</v>
          </cell>
          <cell r="AF779">
            <v>200000</v>
          </cell>
          <cell r="AG779">
            <v>0</v>
          </cell>
          <cell r="AH779">
            <v>0</v>
          </cell>
        </row>
        <row r="779">
          <cell r="AJ779">
            <v>0</v>
          </cell>
          <cell r="AK779">
            <v>0</v>
          </cell>
          <cell r="AL779">
            <v>0</v>
          </cell>
          <cell r="AM779" t="str">
            <v>抵押</v>
          </cell>
          <cell r="AN779" t="str">
            <v>商铺、商场</v>
          </cell>
          <cell r="AO779">
            <v>544000</v>
          </cell>
          <cell r="AP779">
            <v>0</v>
          </cell>
          <cell r="AQ779" t="str">
            <v>否</v>
          </cell>
          <cell r="AR779" t="str">
            <v>否</v>
          </cell>
          <cell r="AS779" t="str">
            <v>王斐弘</v>
          </cell>
          <cell r="AT779" t="str">
            <v>20080491970</v>
          </cell>
          <cell r="AU779">
            <v>0</v>
          </cell>
        </row>
        <row r="779">
          <cell r="AY779">
            <v>0</v>
          </cell>
          <cell r="AZ779">
            <v>19582.48</v>
          </cell>
          <cell r="BA779">
            <v>8</v>
          </cell>
          <cell r="BB779">
            <v>0</v>
          </cell>
          <cell r="BC779" t="str">
            <v>未结清</v>
          </cell>
          <cell r="BD779" t="str">
            <v>2100-12-31</v>
          </cell>
        </row>
        <row r="780">
          <cell r="O780" t="str">
            <v>4399978Q22102796872001</v>
          </cell>
        </row>
        <row r="780">
          <cell r="Q780" t="str">
            <v>62218855*******5998</v>
          </cell>
          <cell r="R780">
            <v>150000</v>
          </cell>
          <cell r="S780">
            <v>150000</v>
          </cell>
          <cell r="T780">
            <v>5.35</v>
          </cell>
          <cell r="U780" t="str">
            <v>2021-02-08</v>
          </cell>
          <cell r="V780" t="str">
            <v>2024-02-08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 t="str">
            <v>2022-12-09</v>
          </cell>
          <cell r="AB780">
            <v>860.89</v>
          </cell>
          <cell r="AC780" t="str">
            <v>2023-03-08</v>
          </cell>
          <cell r="AD780" t="str">
            <v>正常</v>
          </cell>
          <cell r="AE780" t="str">
            <v>4399978Q221027968720</v>
          </cell>
          <cell r="AF780">
            <v>150000</v>
          </cell>
          <cell r="AG780">
            <v>0</v>
          </cell>
          <cell r="AH780">
            <v>0</v>
          </cell>
        </row>
        <row r="780">
          <cell r="AJ780">
            <v>1</v>
          </cell>
          <cell r="AK780">
            <v>0</v>
          </cell>
          <cell r="AL780">
            <v>0</v>
          </cell>
          <cell r="AM780" t="str">
            <v>保证</v>
          </cell>
        </row>
        <row r="780">
          <cell r="AO780">
            <v>0</v>
          </cell>
          <cell r="AP780">
            <v>0</v>
          </cell>
          <cell r="AQ780" t="str">
            <v>否</v>
          </cell>
          <cell r="AR780" t="str">
            <v>否</v>
          </cell>
          <cell r="AS780" t="str">
            <v>罗凤英</v>
          </cell>
          <cell r="AT780" t="str">
            <v>20080441450</v>
          </cell>
          <cell r="AU780">
            <v>0</v>
          </cell>
        </row>
        <row r="780">
          <cell r="AY780">
            <v>0</v>
          </cell>
          <cell r="AZ780">
            <v>14687.1</v>
          </cell>
          <cell r="BA780">
            <v>8</v>
          </cell>
          <cell r="BB780">
            <v>0</v>
          </cell>
          <cell r="BC780" t="str">
            <v>未结清</v>
          </cell>
          <cell r="BD780" t="str">
            <v>2100-12-31</v>
          </cell>
        </row>
        <row r="781">
          <cell r="O781" t="str">
            <v>4399978Q22103826013201</v>
          </cell>
        </row>
        <row r="781">
          <cell r="Q781" t="str">
            <v>62179955*******8562</v>
          </cell>
          <cell r="R781">
            <v>200000</v>
          </cell>
          <cell r="S781">
            <v>200000</v>
          </cell>
          <cell r="T781">
            <v>5.35</v>
          </cell>
          <cell r="U781" t="str">
            <v>2021-03-02</v>
          </cell>
          <cell r="V781" t="str">
            <v>2024-03-02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 t="str">
            <v>2022-12-02</v>
          </cell>
          <cell r="AB781">
            <v>2667.67</v>
          </cell>
          <cell r="AC781" t="str">
            <v>2023-03-02</v>
          </cell>
          <cell r="AD781" t="str">
            <v>正常</v>
          </cell>
          <cell r="AE781" t="str">
            <v>4399978Q221038260132</v>
          </cell>
          <cell r="AF781">
            <v>200000</v>
          </cell>
          <cell r="AG781">
            <v>0</v>
          </cell>
          <cell r="AH781">
            <v>0</v>
          </cell>
        </row>
        <row r="781">
          <cell r="AJ781">
            <v>1</v>
          </cell>
          <cell r="AK781">
            <v>0</v>
          </cell>
          <cell r="AL781">
            <v>0</v>
          </cell>
          <cell r="AM781" t="str">
            <v>保证</v>
          </cell>
        </row>
        <row r="781">
          <cell r="AO781">
            <v>0</v>
          </cell>
          <cell r="AP781">
            <v>0</v>
          </cell>
          <cell r="AQ781" t="str">
            <v>否</v>
          </cell>
          <cell r="AR781" t="str">
            <v>否</v>
          </cell>
          <cell r="AS781" t="str">
            <v>刘永湘</v>
          </cell>
          <cell r="AT781" t="str">
            <v>20080490910</v>
          </cell>
          <cell r="AU781">
            <v>0</v>
          </cell>
        </row>
        <row r="781">
          <cell r="AY781">
            <v>0</v>
          </cell>
          <cell r="AZ781">
            <v>18762.03</v>
          </cell>
          <cell r="BA781">
            <v>7</v>
          </cell>
          <cell r="BB781">
            <v>0</v>
          </cell>
          <cell r="BC781" t="str">
            <v>未结清</v>
          </cell>
          <cell r="BD781" t="str">
            <v>2100-12-31</v>
          </cell>
        </row>
        <row r="782">
          <cell r="O782" t="str">
            <v>4399978Q22103877612601</v>
          </cell>
        </row>
        <row r="782">
          <cell r="Q782" t="str">
            <v>62179955*******2100</v>
          </cell>
          <cell r="R782">
            <v>200000</v>
          </cell>
          <cell r="S782">
            <v>200000</v>
          </cell>
          <cell r="T782">
            <v>5.35</v>
          </cell>
          <cell r="U782" t="str">
            <v>2021-03-18</v>
          </cell>
          <cell r="V782" t="str">
            <v>2024-03-18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 t="str">
            <v>2022-12-18</v>
          </cell>
          <cell r="AB782">
            <v>2667.67</v>
          </cell>
          <cell r="AC782" t="str">
            <v>2023-03-18</v>
          </cell>
          <cell r="AD782" t="str">
            <v>正常</v>
          </cell>
          <cell r="AE782" t="str">
            <v>4399978Q221038776126</v>
          </cell>
          <cell r="AF782">
            <v>200000</v>
          </cell>
          <cell r="AG782">
            <v>0</v>
          </cell>
          <cell r="AH782">
            <v>0</v>
          </cell>
        </row>
        <row r="782">
          <cell r="AJ782">
            <v>0</v>
          </cell>
          <cell r="AK782">
            <v>0</v>
          </cell>
          <cell r="AL782">
            <v>0</v>
          </cell>
          <cell r="AM782" t="str">
            <v>保证</v>
          </cell>
        </row>
        <row r="782">
          <cell r="AO782">
            <v>0</v>
          </cell>
          <cell r="AP782">
            <v>0</v>
          </cell>
          <cell r="AQ782" t="str">
            <v>否</v>
          </cell>
          <cell r="AR782" t="str">
            <v>否</v>
          </cell>
          <cell r="AS782" t="str">
            <v>尹向云</v>
          </cell>
          <cell r="AT782" t="str">
            <v>20080441440</v>
          </cell>
          <cell r="AU782">
            <v>0</v>
          </cell>
        </row>
        <row r="782">
          <cell r="AY782">
            <v>0</v>
          </cell>
          <cell r="AZ782">
            <v>18761.66</v>
          </cell>
          <cell r="BA782">
            <v>7</v>
          </cell>
          <cell r="BB782">
            <v>0</v>
          </cell>
          <cell r="BC782" t="str">
            <v>未结清</v>
          </cell>
          <cell r="BD782" t="str">
            <v>2100-12-31</v>
          </cell>
        </row>
        <row r="783">
          <cell r="O783" t="str">
            <v>4399978Q22104012750802</v>
          </cell>
        </row>
        <row r="783">
          <cell r="Q783" t="str">
            <v>62179955*******6986</v>
          </cell>
          <cell r="R783">
            <v>200000</v>
          </cell>
          <cell r="S783">
            <v>200000</v>
          </cell>
          <cell r="T783">
            <v>5.35</v>
          </cell>
          <cell r="U783" t="str">
            <v>2021-04-29</v>
          </cell>
          <cell r="V783" t="str">
            <v>2024-04-29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 t="str">
            <v>2022-09-29</v>
          </cell>
          <cell r="AB783">
            <v>2696.99</v>
          </cell>
          <cell r="AC783" t="str">
            <v>2022-12-29</v>
          </cell>
          <cell r="AD783" t="str">
            <v>正常</v>
          </cell>
          <cell r="AE783" t="str">
            <v>4399978Q221040127508</v>
          </cell>
          <cell r="AF783">
            <v>200000</v>
          </cell>
          <cell r="AG783">
            <v>0</v>
          </cell>
          <cell r="AH783">
            <v>0</v>
          </cell>
        </row>
        <row r="783">
          <cell r="AJ783">
            <v>0</v>
          </cell>
          <cell r="AK783">
            <v>0</v>
          </cell>
          <cell r="AL783">
            <v>0</v>
          </cell>
          <cell r="AM783" t="str">
            <v>保证</v>
          </cell>
        </row>
        <row r="783">
          <cell r="AO783">
            <v>0</v>
          </cell>
          <cell r="AP783">
            <v>0</v>
          </cell>
          <cell r="AQ783" t="str">
            <v>否</v>
          </cell>
          <cell r="AR783" t="str">
            <v>否</v>
          </cell>
          <cell r="AS783" t="str">
            <v>尹向云</v>
          </cell>
          <cell r="AT783" t="str">
            <v>20080441440</v>
          </cell>
          <cell r="AU783">
            <v>0</v>
          </cell>
        </row>
        <row r="783">
          <cell r="AY783">
            <v>0</v>
          </cell>
          <cell r="AZ783">
            <v>15185.22</v>
          </cell>
          <cell r="BA783">
            <v>6</v>
          </cell>
          <cell r="BB783">
            <v>0</v>
          </cell>
          <cell r="BC783" t="str">
            <v>未结清</v>
          </cell>
          <cell r="BD783" t="str">
            <v>2100-12-31</v>
          </cell>
        </row>
        <row r="784">
          <cell r="O784" t="str">
            <v>4399978Q22103892077401</v>
          </cell>
        </row>
        <row r="784">
          <cell r="Q784" t="str">
            <v>62179955*******1973</v>
          </cell>
          <cell r="R784">
            <v>200000</v>
          </cell>
          <cell r="S784">
            <v>200000</v>
          </cell>
          <cell r="T784">
            <v>5.35</v>
          </cell>
          <cell r="U784" t="str">
            <v>2021-04-08</v>
          </cell>
          <cell r="V784" t="str">
            <v>2024-04-08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 t="str">
            <v>2022-12-08</v>
          </cell>
          <cell r="AB784">
            <v>2667.67</v>
          </cell>
          <cell r="AC784" t="str">
            <v>2023-03-08</v>
          </cell>
          <cell r="AD784" t="str">
            <v>正常</v>
          </cell>
          <cell r="AE784" t="str">
            <v>4399978Q221038920774</v>
          </cell>
          <cell r="AF784">
            <v>200000</v>
          </cell>
          <cell r="AG784">
            <v>0</v>
          </cell>
          <cell r="AH784">
            <v>0</v>
          </cell>
        </row>
        <row r="784">
          <cell r="AJ784">
            <v>0</v>
          </cell>
          <cell r="AK784">
            <v>0</v>
          </cell>
          <cell r="AL784">
            <v>0</v>
          </cell>
          <cell r="AM784" t="str">
            <v>抵押</v>
          </cell>
          <cell r="AN784" t="str">
            <v>普通商品房</v>
          </cell>
          <cell r="AO784">
            <v>672900</v>
          </cell>
          <cell r="AP784">
            <v>0</v>
          </cell>
          <cell r="AQ784" t="str">
            <v>否</v>
          </cell>
          <cell r="AR784" t="str">
            <v>否</v>
          </cell>
          <cell r="AS784" t="str">
            <v>黄署香</v>
          </cell>
          <cell r="AT784" t="str">
            <v>20080441180</v>
          </cell>
          <cell r="AU784">
            <v>0</v>
          </cell>
        </row>
        <row r="784">
          <cell r="AY784">
            <v>0</v>
          </cell>
          <cell r="AZ784">
            <v>17852.89</v>
          </cell>
          <cell r="BA784">
            <v>7</v>
          </cell>
          <cell r="BB784">
            <v>0</v>
          </cell>
          <cell r="BC784" t="str">
            <v>未结清</v>
          </cell>
          <cell r="BD784" t="str">
            <v>2100-12-31</v>
          </cell>
        </row>
        <row r="785">
          <cell r="O785" t="str">
            <v>4399978Q22105044450701</v>
          </cell>
        </row>
        <row r="785">
          <cell r="Q785" t="str">
            <v>62179955*******5464</v>
          </cell>
          <cell r="R785">
            <v>200000</v>
          </cell>
          <cell r="S785">
            <v>200000</v>
          </cell>
          <cell r="T785">
            <v>5.35</v>
          </cell>
          <cell r="U785" t="str">
            <v>2021-05-14</v>
          </cell>
          <cell r="V785" t="str">
            <v>2024-05-14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 t="str">
            <v>2022-12-14</v>
          </cell>
          <cell r="AB785">
            <v>2667.67</v>
          </cell>
          <cell r="AC785" t="str">
            <v>2023-03-14</v>
          </cell>
          <cell r="AD785" t="str">
            <v>正常</v>
          </cell>
          <cell r="AE785" t="str">
            <v>4399978Q221050444507</v>
          </cell>
          <cell r="AF785">
            <v>200000</v>
          </cell>
          <cell r="AG785">
            <v>0</v>
          </cell>
          <cell r="AH785">
            <v>0</v>
          </cell>
        </row>
        <row r="785">
          <cell r="AJ785">
            <v>0</v>
          </cell>
          <cell r="AK785">
            <v>0</v>
          </cell>
          <cell r="AL785">
            <v>0</v>
          </cell>
          <cell r="AM785" t="str">
            <v>保证</v>
          </cell>
        </row>
        <row r="785">
          <cell r="AO785">
            <v>0</v>
          </cell>
          <cell r="AP785">
            <v>0</v>
          </cell>
          <cell r="AQ785" t="str">
            <v>否</v>
          </cell>
          <cell r="AR785" t="str">
            <v>否</v>
          </cell>
          <cell r="AS785" t="str">
            <v>李玉立</v>
          </cell>
          <cell r="AT785" t="str">
            <v>20150918230</v>
          </cell>
          <cell r="AU785">
            <v>0</v>
          </cell>
        </row>
        <row r="785">
          <cell r="AY785">
            <v>0</v>
          </cell>
          <cell r="AZ785">
            <v>16973.44</v>
          </cell>
          <cell r="BA785">
            <v>7</v>
          </cell>
          <cell r="BB785">
            <v>0</v>
          </cell>
          <cell r="BC785" t="str">
            <v>未结清</v>
          </cell>
          <cell r="BD785" t="str">
            <v>2100-12-31</v>
          </cell>
        </row>
        <row r="786">
          <cell r="O786" t="str">
            <v>4399978Q22104014407501</v>
          </cell>
        </row>
        <row r="786">
          <cell r="Q786" t="str">
            <v>62218855*******6000</v>
          </cell>
          <cell r="R786">
            <v>200000</v>
          </cell>
          <cell r="S786">
            <v>200000</v>
          </cell>
          <cell r="T786">
            <v>5.35</v>
          </cell>
          <cell r="U786" t="str">
            <v>2021-04-29</v>
          </cell>
          <cell r="V786" t="str">
            <v>2024-04-29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 t="str">
            <v>2022-09-29</v>
          </cell>
          <cell r="AB786">
            <v>2696.99</v>
          </cell>
          <cell r="AC786" t="str">
            <v>2022-12-29</v>
          </cell>
          <cell r="AD786" t="str">
            <v>正常</v>
          </cell>
          <cell r="AE786" t="str">
            <v>4399978Q221040144075</v>
          </cell>
          <cell r="AF786">
            <v>200000</v>
          </cell>
          <cell r="AG786">
            <v>0</v>
          </cell>
          <cell r="AH786">
            <v>0</v>
          </cell>
        </row>
        <row r="786">
          <cell r="AJ786">
            <v>0</v>
          </cell>
          <cell r="AK786">
            <v>0</v>
          </cell>
          <cell r="AL786">
            <v>0</v>
          </cell>
          <cell r="AM786" t="str">
            <v>保证</v>
          </cell>
        </row>
        <row r="786">
          <cell r="AO786">
            <v>0</v>
          </cell>
          <cell r="AP786">
            <v>0</v>
          </cell>
          <cell r="AQ786" t="str">
            <v>否</v>
          </cell>
          <cell r="AR786" t="str">
            <v>否</v>
          </cell>
          <cell r="AS786" t="str">
            <v>罗凤英</v>
          </cell>
          <cell r="AT786" t="str">
            <v>20080441450</v>
          </cell>
          <cell r="AU786">
            <v>0</v>
          </cell>
        </row>
        <row r="786">
          <cell r="AY786">
            <v>0</v>
          </cell>
          <cell r="AZ786">
            <v>15185.22</v>
          </cell>
          <cell r="BA786">
            <v>6</v>
          </cell>
          <cell r="BB786">
            <v>0</v>
          </cell>
          <cell r="BC786" t="str">
            <v>未结清</v>
          </cell>
          <cell r="BD786" t="str">
            <v>2100-12-31</v>
          </cell>
        </row>
        <row r="787">
          <cell r="O787" t="str">
            <v>4399978Q22106119175501</v>
          </cell>
        </row>
        <row r="787">
          <cell r="Q787" t="str">
            <v>62179955*******2043</v>
          </cell>
          <cell r="R787">
            <v>150000</v>
          </cell>
          <cell r="S787">
            <v>150000</v>
          </cell>
          <cell r="T787">
            <v>5.35</v>
          </cell>
          <cell r="U787" t="str">
            <v>2021-06-07</v>
          </cell>
          <cell r="V787" t="str">
            <v>2024-06-07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 t="str">
            <v>2022-12-07</v>
          </cell>
          <cell r="AB787">
            <v>2000.75</v>
          </cell>
          <cell r="AC787" t="str">
            <v>2023-03-07</v>
          </cell>
          <cell r="AD787" t="str">
            <v>正常</v>
          </cell>
          <cell r="AE787" t="str">
            <v>4399978Q221061191755</v>
          </cell>
          <cell r="AF787">
            <v>150000</v>
          </cell>
          <cell r="AG787">
            <v>0</v>
          </cell>
          <cell r="AH787">
            <v>0</v>
          </cell>
        </row>
        <row r="787">
          <cell r="AJ787">
            <v>1</v>
          </cell>
          <cell r="AK787">
            <v>0</v>
          </cell>
          <cell r="AL787">
            <v>0</v>
          </cell>
          <cell r="AM787" t="str">
            <v>保证</v>
          </cell>
        </row>
        <row r="787">
          <cell r="AO787">
            <v>0</v>
          </cell>
          <cell r="AP787">
            <v>0</v>
          </cell>
          <cell r="AQ787" t="str">
            <v>否</v>
          </cell>
          <cell r="AR787" t="str">
            <v>否</v>
          </cell>
          <cell r="AS787" t="str">
            <v>李玉立</v>
          </cell>
          <cell r="AT787" t="str">
            <v>20150918230</v>
          </cell>
          <cell r="AU787">
            <v>0</v>
          </cell>
        </row>
        <row r="787">
          <cell r="AY787">
            <v>0</v>
          </cell>
          <cell r="AZ787">
            <v>12048.49</v>
          </cell>
          <cell r="BA787">
            <v>6</v>
          </cell>
          <cell r="BB787">
            <v>0</v>
          </cell>
          <cell r="BC787" t="str">
            <v>未结清</v>
          </cell>
          <cell r="BD787" t="str">
            <v>2100-12-31</v>
          </cell>
        </row>
        <row r="788">
          <cell r="O788" t="str">
            <v>4399978Q22105051422701</v>
          </cell>
        </row>
        <row r="788">
          <cell r="Q788" t="str">
            <v>62179955*******7732</v>
          </cell>
          <cell r="R788">
            <v>150000</v>
          </cell>
          <cell r="S788">
            <v>150000</v>
          </cell>
          <cell r="T788">
            <v>5.35</v>
          </cell>
          <cell r="U788" t="str">
            <v>2021-05-14</v>
          </cell>
          <cell r="V788" t="str">
            <v>2024-05-14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 t="str">
            <v>2022-12-14</v>
          </cell>
          <cell r="AB788">
            <v>2000.75</v>
          </cell>
          <cell r="AC788" t="str">
            <v>2023-03-14</v>
          </cell>
          <cell r="AD788" t="str">
            <v>正常</v>
          </cell>
          <cell r="AE788" t="str">
            <v>4399978Q221050514227</v>
          </cell>
          <cell r="AF788">
            <v>150000</v>
          </cell>
          <cell r="AG788">
            <v>0</v>
          </cell>
          <cell r="AH788">
            <v>0</v>
          </cell>
        </row>
        <row r="788">
          <cell r="AJ788">
            <v>0</v>
          </cell>
          <cell r="AK788">
            <v>0</v>
          </cell>
          <cell r="AL788">
            <v>0</v>
          </cell>
          <cell r="AM788" t="str">
            <v>保证</v>
          </cell>
        </row>
        <row r="788">
          <cell r="AO788">
            <v>0</v>
          </cell>
          <cell r="AP788">
            <v>0</v>
          </cell>
          <cell r="AQ788" t="str">
            <v>否</v>
          </cell>
          <cell r="AR788" t="str">
            <v>否</v>
          </cell>
          <cell r="AS788" t="str">
            <v>罗凤英</v>
          </cell>
          <cell r="AT788" t="str">
            <v>20080441450</v>
          </cell>
          <cell r="AU788">
            <v>0</v>
          </cell>
        </row>
        <row r="788">
          <cell r="AY788">
            <v>0</v>
          </cell>
          <cell r="AZ788">
            <v>12730.07</v>
          </cell>
          <cell r="BA788">
            <v>7</v>
          </cell>
          <cell r="BB788">
            <v>0</v>
          </cell>
          <cell r="BC788" t="str">
            <v>未结清</v>
          </cell>
          <cell r="BD788" t="str">
            <v>2100-12-31</v>
          </cell>
        </row>
        <row r="789">
          <cell r="O789" t="str">
            <v>4399978Q22106125015901</v>
          </cell>
        </row>
        <row r="789">
          <cell r="Q789" t="str">
            <v>62158255*******8060</v>
          </cell>
          <cell r="R789">
            <v>200000</v>
          </cell>
          <cell r="S789">
            <v>200000</v>
          </cell>
          <cell r="T789">
            <v>5.35</v>
          </cell>
          <cell r="U789" t="str">
            <v>2021-06-07</v>
          </cell>
          <cell r="V789" t="str">
            <v>2024-06-07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 t="str">
            <v>2022-12-07</v>
          </cell>
          <cell r="AB789">
            <v>2667.67</v>
          </cell>
          <cell r="AC789" t="str">
            <v>2023-03-07</v>
          </cell>
          <cell r="AD789" t="str">
            <v>正常</v>
          </cell>
          <cell r="AE789" t="str">
            <v>4399978Q221061250159</v>
          </cell>
          <cell r="AF789">
            <v>200000</v>
          </cell>
          <cell r="AG789">
            <v>0</v>
          </cell>
          <cell r="AH789">
            <v>0</v>
          </cell>
        </row>
        <row r="789">
          <cell r="AJ789">
            <v>0</v>
          </cell>
          <cell r="AK789">
            <v>0</v>
          </cell>
          <cell r="AL789">
            <v>0</v>
          </cell>
          <cell r="AM789" t="str">
            <v>保证</v>
          </cell>
        </row>
        <row r="789">
          <cell r="AO789">
            <v>0</v>
          </cell>
          <cell r="AP789">
            <v>0</v>
          </cell>
          <cell r="AQ789" t="str">
            <v>否</v>
          </cell>
          <cell r="AR789" t="str">
            <v>否</v>
          </cell>
          <cell r="AS789" t="str">
            <v>葛解莲</v>
          </cell>
          <cell r="AT789" t="str">
            <v>20101215770</v>
          </cell>
          <cell r="AU789">
            <v>0</v>
          </cell>
        </row>
        <row r="789">
          <cell r="AY789">
            <v>0</v>
          </cell>
          <cell r="AZ789">
            <v>16064.67</v>
          </cell>
          <cell r="BA789">
            <v>6</v>
          </cell>
          <cell r="BB789">
            <v>0</v>
          </cell>
          <cell r="BC789" t="str">
            <v>未结清</v>
          </cell>
          <cell r="BD789" t="str">
            <v>2100-12-31</v>
          </cell>
        </row>
        <row r="790">
          <cell r="O790" t="str">
            <v>4399978Q22106189074601</v>
          </cell>
        </row>
        <row r="790">
          <cell r="Q790" t="str">
            <v>62179955*******2729</v>
          </cell>
          <cell r="R790">
            <v>200000</v>
          </cell>
          <cell r="S790">
            <v>200000</v>
          </cell>
          <cell r="T790">
            <v>5.35</v>
          </cell>
          <cell r="U790" t="str">
            <v>2021-06-25</v>
          </cell>
          <cell r="V790" t="str">
            <v>2024-06-25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 t="str">
            <v>2022-09-25</v>
          </cell>
          <cell r="AB790">
            <v>2696.99</v>
          </cell>
          <cell r="AC790" t="str">
            <v>2022-12-25</v>
          </cell>
          <cell r="AD790" t="str">
            <v>正常</v>
          </cell>
          <cell r="AE790" t="str">
            <v>4399978Q221061890746</v>
          </cell>
          <cell r="AF790">
            <v>200000</v>
          </cell>
          <cell r="AG790">
            <v>0</v>
          </cell>
          <cell r="AH790">
            <v>0</v>
          </cell>
        </row>
        <row r="790">
          <cell r="AJ790">
            <v>0</v>
          </cell>
          <cell r="AK790">
            <v>0</v>
          </cell>
          <cell r="AL790">
            <v>0</v>
          </cell>
          <cell r="AM790" t="str">
            <v>保证</v>
          </cell>
        </row>
        <row r="790">
          <cell r="AO790">
            <v>0</v>
          </cell>
          <cell r="AP790">
            <v>0</v>
          </cell>
          <cell r="AQ790" t="str">
            <v>否</v>
          </cell>
          <cell r="AR790" t="str">
            <v>否</v>
          </cell>
          <cell r="AS790" t="str">
            <v>王斐弘</v>
          </cell>
          <cell r="AT790" t="str">
            <v>20080491970</v>
          </cell>
          <cell r="AU790">
            <v>0</v>
          </cell>
        </row>
        <row r="790">
          <cell r="AY790">
            <v>0</v>
          </cell>
          <cell r="AZ790">
            <v>13397</v>
          </cell>
          <cell r="BA790">
            <v>5</v>
          </cell>
          <cell r="BB790">
            <v>0</v>
          </cell>
          <cell r="BC790" t="str">
            <v>未结清</v>
          </cell>
          <cell r="BD790" t="str">
            <v>2100-12-31</v>
          </cell>
        </row>
        <row r="791">
          <cell r="O791" t="str">
            <v>4399978Q22106181209401</v>
          </cell>
        </row>
        <row r="791">
          <cell r="Q791" t="str">
            <v>62179955*******8278</v>
          </cell>
          <cell r="R791">
            <v>150000</v>
          </cell>
          <cell r="S791">
            <v>150000</v>
          </cell>
          <cell r="T791">
            <v>5.35</v>
          </cell>
          <cell r="U791" t="str">
            <v>2021-06-24</v>
          </cell>
          <cell r="V791" t="str">
            <v>2024-06-24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 t="str">
            <v>2022-12-24</v>
          </cell>
          <cell r="AB791">
            <v>2000.75</v>
          </cell>
          <cell r="AC791" t="str">
            <v>2022-12-24</v>
          </cell>
          <cell r="AD791" t="str">
            <v>正常</v>
          </cell>
          <cell r="AE791" t="str">
            <v>4399978Q221061812094</v>
          </cell>
          <cell r="AF791">
            <v>150000</v>
          </cell>
          <cell r="AG791">
            <v>0</v>
          </cell>
          <cell r="AH791">
            <v>0</v>
          </cell>
        </row>
        <row r="791">
          <cell r="AJ791">
            <v>0</v>
          </cell>
          <cell r="AK791">
            <v>0</v>
          </cell>
          <cell r="AL791">
            <v>0</v>
          </cell>
          <cell r="AM791" t="str">
            <v>保证</v>
          </cell>
        </row>
        <row r="791">
          <cell r="AO791">
            <v>0</v>
          </cell>
          <cell r="AP791">
            <v>0</v>
          </cell>
          <cell r="AQ791" t="str">
            <v>否</v>
          </cell>
          <cell r="AR791" t="str">
            <v>否</v>
          </cell>
          <cell r="AS791" t="str">
            <v>罗凤英</v>
          </cell>
          <cell r="AT791" t="str">
            <v>20080441450</v>
          </cell>
          <cell r="AU791">
            <v>0</v>
          </cell>
        </row>
        <row r="791">
          <cell r="AY791">
            <v>0</v>
          </cell>
          <cell r="AZ791">
            <v>11769.04</v>
          </cell>
          <cell r="BA791">
            <v>6</v>
          </cell>
          <cell r="BB791">
            <v>0</v>
          </cell>
          <cell r="BC791" t="str">
            <v>未结清</v>
          </cell>
          <cell r="BD791" t="str">
            <v>2100-12-31</v>
          </cell>
        </row>
        <row r="792">
          <cell r="O792" t="str">
            <v>4399978Q22107255158901</v>
          </cell>
        </row>
        <row r="792">
          <cell r="Q792" t="str">
            <v>62179955*******6307</v>
          </cell>
          <cell r="R792">
            <v>200000</v>
          </cell>
          <cell r="S792">
            <v>200000</v>
          </cell>
          <cell r="T792">
            <v>5.35</v>
          </cell>
          <cell r="U792" t="str">
            <v>2021-07-19</v>
          </cell>
          <cell r="V792" t="str">
            <v>2024-07-19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 t="str">
            <v>2022-12-19</v>
          </cell>
          <cell r="AB792">
            <v>2667.67</v>
          </cell>
          <cell r="AC792" t="str">
            <v>2023-03-19</v>
          </cell>
          <cell r="AD792" t="str">
            <v>正常</v>
          </cell>
          <cell r="AE792" t="str">
            <v>4399978Q221072551589</v>
          </cell>
          <cell r="AF792">
            <v>200000</v>
          </cell>
          <cell r="AG792">
            <v>0</v>
          </cell>
          <cell r="AH792">
            <v>0</v>
          </cell>
        </row>
        <row r="792">
          <cell r="AJ792">
            <v>0</v>
          </cell>
          <cell r="AK792">
            <v>0</v>
          </cell>
          <cell r="AL792">
            <v>0</v>
          </cell>
          <cell r="AM792" t="str">
            <v>保证</v>
          </cell>
        </row>
        <row r="792">
          <cell r="AO792">
            <v>0</v>
          </cell>
          <cell r="AP792">
            <v>0</v>
          </cell>
          <cell r="AQ792" t="str">
            <v>否</v>
          </cell>
          <cell r="AR792" t="str">
            <v>否</v>
          </cell>
          <cell r="AS792" t="str">
            <v>罗凤英</v>
          </cell>
          <cell r="AT792" t="str">
            <v>20080441450</v>
          </cell>
          <cell r="AU792">
            <v>0</v>
          </cell>
        </row>
        <row r="792">
          <cell r="AY792">
            <v>0</v>
          </cell>
          <cell r="AZ792">
            <v>15185.21</v>
          </cell>
          <cell r="BA792">
            <v>6</v>
          </cell>
          <cell r="BB792">
            <v>0</v>
          </cell>
          <cell r="BC792" t="str">
            <v>未结清</v>
          </cell>
          <cell r="BD792" t="str">
            <v>2100-12-31</v>
          </cell>
        </row>
        <row r="793">
          <cell r="O793" t="str">
            <v>4399978Q22107252970101</v>
          </cell>
        </row>
        <row r="793">
          <cell r="Q793" t="str">
            <v>62179955*******4794</v>
          </cell>
          <cell r="R793">
            <v>200000</v>
          </cell>
          <cell r="S793">
            <v>200000</v>
          </cell>
          <cell r="T793">
            <v>5.35</v>
          </cell>
          <cell r="U793" t="str">
            <v>2021-07-19</v>
          </cell>
          <cell r="V793" t="str">
            <v>2024-07-19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 t="str">
            <v>2022-12-19</v>
          </cell>
          <cell r="AB793">
            <v>2667.67</v>
          </cell>
          <cell r="AC793" t="str">
            <v>2023-03-19</v>
          </cell>
          <cell r="AD793" t="str">
            <v>正常</v>
          </cell>
          <cell r="AE793" t="str">
            <v>4399978Q221072529701</v>
          </cell>
          <cell r="AF793">
            <v>200000</v>
          </cell>
          <cell r="AG793">
            <v>0</v>
          </cell>
          <cell r="AH793">
            <v>0</v>
          </cell>
        </row>
        <row r="793">
          <cell r="AJ793">
            <v>0</v>
          </cell>
          <cell r="AK793">
            <v>0</v>
          </cell>
          <cell r="AL793">
            <v>0</v>
          </cell>
          <cell r="AM793" t="str">
            <v>保证</v>
          </cell>
        </row>
        <row r="793">
          <cell r="AO793">
            <v>0</v>
          </cell>
          <cell r="AP793">
            <v>0</v>
          </cell>
          <cell r="AQ793" t="str">
            <v>否</v>
          </cell>
          <cell r="AR793" t="str">
            <v>否</v>
          </cell>
          <cell r="AS793" t="str">
            <v>尹向云</v>
          </cell>
          <cell r="AT793" t="str">
            <v>20080441440</v>
          </cell>
          <cell r="AU793">
            <v>0</v>
          </cell>
        </row>
        <row r="793">
          <cell r="AY793">
            <v>0</v>
          </cell>
          <cell r="AZ793">
            <v>15185.21</v>
          </cell>
          <cell r="BA793">
            <v>6</v>
          </cell>
          <cell r="BB793">
            <v>0</v>
          </cell>
          <cell r="BC793" t="str">
            <v>未结清</v>
          </cell>
          <cell r="BD793" t="str">
            <v>2100-12-31</v>
          </cell>
        </row>
        <row r="794">
          <cell r="O794" t="str">
            <v>4399978Q22107225978401</v>
          </cell>
        </row>
        <row r="794">
          <cell r="Q794" t="str">
            <v>62179955*******8307</v>
          </cell>
          <cell r="R794">
            <v>150000</v>
          </cell>
          <cell r="S794">
            <v>150000</v>
          </cell>
          <cell r="T794">
            <v>5.35</v>
          </cell>
          <cell r="U794" t="str">
            <v>2021-07-08</v>
          </cell>
          <cell r="V794" t="str">
            <v>2023-07-08</v>
          </cell>
          <cell r="W794">
            <v>0</v>
          </cell>
          <cell r="X794">
            <v>0</v>
          </cell>
          <cell r="Y794">
            <v>0</v>
          </cell>
          <cell r="Z794">
            <v>0</v>
          </cell>
          <cell r="AA794" t="str">
            <v>2022-12-08</v>
          </cell>
          <cell r="AB794">
            <v>2000.75</v>
          </cell>
          <cell r="AC794" t="str">
            <v>2023-03-08</v>
          </cell>
          <cell r="AD794" t="str">
            <v>正常</v>
          </cell>
          <cell r="AE794" t="str">
            <v>4399978Q221072259784</v>
          </cell>
          <cell r="AF794">
            <v>150000</v>
          </cell>
          <cell r="AG794">
            <v>0</v>
          </cell>
          <cell r="AH794">
            <v>0</v>
          </cell>
        </row>
        <row r="794">
          <cell r="AJ794">
            <v>0</v>
          </cell>
          <cell r="AK794">
            <v>0</v>
          </cell>
          <cell r="AL794">
            <v>0</v>
          </cell>
          <cell r="AM794" t="str">
            <v>保证</v>
          </cell>
        </row>
        <row r="794">
          <cell r="AO794">
            <v>0</v>
          </cell>
          <cell r="AP794">
            <v>0</v>
          </cell>
          <cell r="AQ794" t="str">
            <v>否</v>
          </cell>
          <cell r="AR794" t="str">
            <v>否</v>
          </cell>
          <cell r="AS794" t="str">
            <v>黄署香</v>
          </cell>
          <cell r="AT794" t="str">
            <v>20080441180</v>
          </cell>
          <cell r="AU794">
            <v>0</v>
          </cell>
        </row>
        <row r="794">
          <cell r="AY794">
            <v>0</v>
          </cell>
          <cell r="AZ794">
            <v>11388.9</v>
          </cell>
          <cell r="BA794">
            <v>6</v>
          </cell>
          <cell r="BB794">
            <v>0</v>
          </cell>
          <cell r="BC794" t="str">
            <v>未结清</v>
          </cell>
          <cell r="BD794" t="str">
            <v>2100-12-31</v>
          </cell>
        </row>
        <row r="795">
          <cell r="O795" t="str">
            <v>4399978Q22107268599001</v>
          </cell>
        </row>
        <row r="795">
          <cell r="Q795" t="str">
            <v>62179955*******3330</v>
          </cell>
          <cell r="R795">
            <v>200000</v>
          </cell>
          <cell r="S795">
            <v>200000</v>
          </cell>
          <cell r="T795">
            <v>5.35</v>
          </cell>
          <cell r="U795" t="str">
            <v>2021-07-23</v>
          </cell>
          <cell r="V795" t="str">
            <v>2024-07-23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 t="str">
            <v>2022-12-23</v>
          </cell>
          <cell r="AB795">
            <v>2667.67</v>
          </cell>
          <cell r="AC795" t="str">
            <v>2023-03-23</v>
          </cell>
          <cell r="AD795" t="str">
            <v>正常</v>
          </cell>
          <cell r="AE795" t="str">
            <v>4399978Q221072685990</v>
          </cell>
          <cell r="AF795">
            <v>200000</v>
          </cell>
          <cell r="AG795">
            <v>0</v>
          </cell>
          <cell r="AH795">
            <v>0</v>
          </cell>
        </row>
        <row r="795">
          <cell r="AJ795">
            <v>0</v>
          </cell>
          <cell r="AK795">
            <v>0</v>
          </cell>
          <cell r="AL795">
            <v>0</v>
          </cell>
          <cell r="AM795" t="str">
            <v>保证</v>
          </cell>
        </row>
        <row r="795">
          <cell r="AO795">
            <v>0</v>
          </cell>
          <cell r="AP795">
            <v>0</v>
          </cell>
          <cell r="AQ795" t="str">
            <v>否</v>
          </cell>
          <cell r="AR795" t="str">
            <v>否</v>
          </cell>
          <cell r="AS795" t="str">
            <v>尹向云</v>
          </cell>
          <cell r="AT795" t="str">
            <v>20080441440</v>
          </cell>
          <cell r="AU795">
            <v>0</v>
          </cell>
        </row>
        <row r="795">
          <cell r="AY795">
            <v>0</v>
          </cell>
          <cell r="AZ795">
            <v>15185.21</v>
          </cell>
          <cell r="BA795">
            <v>6</v>
          </cell>
          <cell r="BB795">
            <v>0</v>
          </cell>
          <cell r="BC795" t="str">
            <v>未结清</v>
          </cell>
          <cell r="BD795" t="str">
            <v>2100-12-31</v>
          </cell>
        </row>
        <row r="796">
          <cell r="O796" t="str">
            <v>4399978Q22108316150201</v>
          </cell>
        </row>
        <row r="796">
          <cell r="Q796" t="str">
            <v>62179955*******4172</v>
          </cell>
          <cell r="R796">
            <v>150000</v>
          </cell>
          <cell r="S796">
            <v>150000</v>
          </cell>
          <cell r="T796">
            <v>5.35</v>
          </cell>
          <cell r="U796" t="str">
            <v>2021-08-09</v>
          </cell>
          <cell r="V796" t="str">
            <v>2024-08-09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 t="str">
            <v>2022-12-09</v>
          </cell>
          <cell r="AB796">
            <v>2000.75</v>
          </cell>
          <cell r="AC796" t="str">
            <v>2023-03-09</v>
          </cell>
          <cell r="AD796" t="str">
            <v>正常</v>
          </cell>
          <cell r="AE796" t="str">
            <v>4399978Q221083161502</v>
          </cell>
          <cell r="AF796">
            <v>150000</v>
          </cell>
          <cell r="AG796">
            <v>0</v>
          </cell>
          <cell r="AH796">
            <v>0</v>
          </cell>
        </row>
        <row r="796">
          <cell r="AJ796">
            <v>0</v>
          </cell>
          <cell r="AK796">
            <v>0</v>
          </cell>
          <cell r="AL796">
            <v>0</v>
          </cell>
          <cell r="AM796" t="str">
            <v>保证</v>
          </cell>
        </row>
        <row r="796">
          <cell r="AO796">
            <v>0</v>
          </cell>
          <cell r="AP796">
            <v>0</v>
          </cell>
          <cell r="AQ796" t="str">
            <v>否</v>
          </cell>
          <cell r="AR796" t="str">
            <v>否</v>
          </cell>
          <cell r="AS796" t="str">
            <v>罗凤英</v>
          </cell>
          <cell r="AT796" t="str">
            <v>20080441450</v>
          </cell>
          <cell r="AU796">
            <v>0</v>
          </cell>
        </row>
        <row r="796">
          <cell r="AY796">
            <v>0</v>
          </cell>
          <cell r="AZ796">
            <v>10707.33</v>
          </cell>
          <cell r="BA796">
            <v>6</v>
          </cell>
          <cell r="BB796">
            <v>0</v>
          </cell>
          <cell r="BC796" t="str">
            <v>未结清</v>
          </cell>
          <cell r="BD796" t="str">
            <v>2100-12-31</v>
          </cell>
        </row>
        <row r="797">
          <cell r="O797" t="str">
            <v>4399978Q22108366510901</v>
          </cell>
        </row>
        <row r="797">
          <cell r="Q797" t="str">
            <v>62179955*******5071</v>
          </cell>
          <cell r="R797">
            <v>200000</v>
          </cell>
          <cell r="S797">
            <v>200000</v>
          </cell>
          <cell r="T797">
            <v>5.35</v>
          </cell>
          <cell r="U797" t="str">
            <v>2021-08-25</v>
          </cell>
          <cell r="V797" t="str">
            <v>2024-08-25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 t="str">
            <v>2022-09-26</v>
          </cell>
          <cell r="AB797">
            <v>2662.2</v>
          </cell>
          <cell r="AC797" t="str">
            <v>2022-12-25</v>
          </cell>
          <cell r="AD797" t="str">
            <v>正常</v>
          </cell>
          <cell r="AE797" t="str">
            <v>4399978Q221083665109</v>
          </cell>
          <cell r="AF797">
            <v>200000</v>
          </cell>
          <cell r="AG797">
            <v>0</v>
          </cell>
          <cell r="AH797">
            <v>0</v>
          </cell>
        </row>
        <row r="797">
          <cell r="AJ797">
            <v>1</v>
          </cell>
          <cell r="AK797">
            <v>0</v>
          </cell>
          <cell r="AL797">
            <v>0</v>
          </cell>
          <cell r="AM797" t="str">
            <v>保证</v>
          </cell>
        </row>
        <row r="797">
          <cell r="AO797">
            <v>0</v>
          </cell>
          <cell r="AP797">
            <v>0</v>
          </cell>
          <cell r="AQ797" t="str">
            <v>否</v>
          </cell>
          <cell r="AR797" t="str">
            <v>否</v>
          </cell>
          <cell r="AS797" t="str">
            <v>罗凤英</v>
          </cell>
          <cell r="AT797" t="str">
            <v>20080441450</v>
          </cell>
          <cell r="AU797">
            <v>0</v>
          </cell>
        </row>
        <row r="797">
          <cell r="AY797">
            <v>0</v>
          </cell>
          <cell r="AZ797">
            <v>11612.11</v>
          </cell>
          <cell r="BA797">
            <v>5</v>
          </cell>
          <cell r="BB797">
            <v>0</v>
          </cell>
          <cell r="BC797" t="str">
            <v>未结清</v>
          </cell>
          <cell r="BD797" t="str">
            <v>2100-12-31</v>
          </cell>
        </row>
        <row r="798">
          <cell r="O798" t="str">
            <v>4399978Q22108353565601</v>
          </cell>
        </row>
        <row r="798">
          <cell r="Q798" t="str">
            <v>62179955*******5421</v>
          </cell>
          <cell r="R798">
            <v>150000</v>
          </cell>
          <cell r="S798">
            <v>150000</v>
          </cell>
          <cell r="T798">
            <v>5.35</v>
          </cell>
          <cell r="U798" t="str">
            <v>2021-08-20</v>
          </cell>
          <cell r="V798" t="str">
            <v>2024-08-20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 t="str">
            <v>2022-12-20</v>
          </cell>
          <cell r="AB798">
            <v>2000.75</v>
          </cell>
          <cell r="AC798" t="str">
            <v>2023-03-20</v>
          </cell>
          <cell r="AD798" t="str">
            <v>正常</v>
          </cell>
          <cell r="AE798" t="str">
            <v>4399978Q221083535656</v>
          </cell>
          <cell r="AF798">
            <v>150000</v>
          </cell>
          <cell r="AG798">
            <v>0</v>
          </cell>
          <cell r="AH798">
            <v>0</v>
          </cell>
        </row>
        <row r="798">
          <cell r="AJ798">
            <v>0</v>
          </cell>
          <cell r="AK798">
            <v>0</v>
          </cell>
          <cell r="AL798">
            <v>0</v>
          </cell>
          <cell r="AM798" t="str">
            <v>保证</v>
          </cell>
        </row>
        <row r="798">
          <cell r="AO798">
            <v>0</v>
          </cell>
          <cell r="AP798">
            <v>0</v>
          </cell>
          <cell r="AQ798" t="str">
            <v>否</v>
          </cell>
          <cell r="AR798" t="str">
            <v>否</v>
          </cell>
          <cell r="AS798" t="str">
            <v>王斐弘</v>
          </cell>
          <cell r="AT798" t="str">
            <v>20080491970</v>
          </cell>
          <cell r="AU798">
            <v>0</v>
          </cell>
        </row>
        <row r="798">
          <cell r="AY798">
            <v>0</v>
          </cell>
          <cell r="AZ798">
            <v>10707.33</v>
          </cell>
          <cell r="BA798">
            <v>6</v>
          </cell>
          <cell r="BB798">
            <v>0</v>
          </cell>
          <cell r="BC798" t="str">
            <v>未结清</v>
          </cell>
          <cell r="BD798" t="str">
            <v>2100-12-31</v>
          </cell>
        </row>
        <row r="799">
          <cell r="O799" t="str">
            <v>4399978Q22108368199401</v>
          </cell>
        </row>
        <row r="799">
          <cell r="Q799" t="str">
            <v>62179955*******0430</v>
          </cell>
          <cell r="R799">
            <v>200000</v>
          </cell>
          <cell r="S799">
            <v>200000</v>
          </cell>
          <cell r="T799">
            <v>5.35</v>
          </cell>
          <cell r="U799" t="str">
            <v>2021-08-25</v>
          </cell>
          <cell r="V799" t="str">
            <v>2024-08-25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  <cell r="AA799" t="str">
            <v>2022-09-25</v>
          </cell>
          <cell r="AB799">
            <v>2696.99</v>
          </cell>
          <cell r="AC799" t="str">
            <v>2022-12-25</v>
          </cell>
          <cell r="AD799" t="str">
            <v>正常</v>
          </cell>
          <cell r="AE799" t="str">
            <v>4399978Q221083681994</v>
          </cell>
          <cell r="AF799">
            <v>200000</v>
          </cell>
          <cell r="AG799">
            <v>0</v>
          </cell>
          <cell r="AH799">
            <v>0</v>
          </cell>
        </row>
        <row r="799">
          <cell r="AJ799">
            <v>0</v>
          </cell>
          <cell r="AK799">
            <v>0</v>
          </cell>
          <cell r="AL799">
            <v>0</v>
          </cell>
          <cell r="AM799" t="str">
            <v>保证</v>
          </cell>
        </row>
        <row r="799">
          <cell r="AO799">
            <v>0</v>
          </cell>
          <cell r="AP799">
            <v>0</v>
          </cell>
          <cell r="AQ799" t="str">
            <v>否</v>
          </cell>
          <cell r="AR799" t="str">
            <v>否</v>
          </cell>
          <cell r="AS799" t="str">
            <v>罗凤英</v>
          </cell>
          <cell r="AT799" t="str">
            <v>20080441450</v>
          </cell>
          <cell r="AU799">
            <v>0</v>
          </cell>
        </row>
        <row r="799">
          <cell r="AY799">
            <v>0</v>
          </cell>
          <cell r="AZ799">
            <v>11608.78</v>
          </cell>
          <cell r="BA799">
            <v>5</v>
          </cell>
          <cell r="BB799">
            <v>0</v>
          </cell>
          <cell r="BC799" t="str">
            <v>未结清</v>
          </cell>
          <cell r="BD799" t="str">
            <v>2100-12-31</v>
          </cell>
        </row>
        <row r="800">
          <cell r="O800" t="str">
            <v>4399978Q22109404214201</v>
          </cell>
        </row>
        <row r="800">
          <cell r="Q800" t="str">
            <v>62179955*******6303</v>
          </cell>
          <cell r="R800">
            <v>200000</v>
          </cell>
          <cell r="S800">
            <v>200000</v>
          </cell>
          <cell r="T800">
            <v>5.35</v>
          </cell>
          <cell r="U800" t="str">
            <v>2021-09-07</v>
          </cell>
          <cell r="V800" t="str">
            <v>2024-09-07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 t="str">
            <v>2022-12-07</v>
          </cell>
          <cell r="AB800">
            <v>2667.67</v>
          </cell>
          <cell r="AC800" t="str">
            <v>2023-03-07</v>
          </cell>
          <cell r="AD800" t="str">
            <v>正常</v>
          </cell>
          <cell r="AE800" t="str">
            <v>4399978Q221094042142</v>
          </cell>
          <cell r="AF800">
            <v>200000</v>
          </cell>
          <cell r="AG800">
            <v>0</v>
          </cell>
          <cell r="AH800">
            <v>0</v>
          </cell>
        </row>
        <row r="800">
          <cell r="AJ800">
            <v>0</v>
          </cell>
          <cell r="AK800">
            <v>0</v>
          </cell>
          <cell r="AL800">
            <v>0</v>
          </cell>
          <cell r="AM800" t="str">
            <v>保证</v>
          </cell>
        </row>
        <row r="800">
          <cell r="AO800">
            <v>0</v>
          </cell>
          <cell r="AP800">
            <v>0</v>
          </cell>
          <cell r="AQ800" t="str">
            <v>否</v>
          </cell>
          <cell r="AR800" t="str">
            <v>否</v>
          </cell>
          <cell r="AS800" t="str">
            <v>罗凤英</v>
          </cell>
          <cell r="AT800" t="str">
            <v>20080441450</v>
          </cell>
          <cell r="AU800">
            <v>0</v>
          </cell>
        </row>
        <row r="800">
          <cell r="AY800">
            <v>0</v>
          </cell>
          <cell r="AZ800">
            <v>13367.68</v>
          </cell>
          <cell r="BA800">
            <v>5</v>
          </cell>
          <cell r="BB800">
            <v>0</v>
          </cell>
          <cell r="BC800" t="str">
            <v>未结清</v>
          </cell>
          <cell r="BD800" t="str">
            <v>2100-12-31</v>
          </cell>
        </row>
        <row r="801">
          <cell r="O801" t="str">
            <v>4399978Q22201044078801</v>
          </cell>
        </row>
        <row r="801">
          <cell r="Q801" t="str">
            <v>62179955*******5154</v>
          </cell>
          <cell r="R801">
            <v>200000</v>
          </cell>
          <cell r="S801">
            <v>200000</v>
          </cell>
          <cell r="T801">
            <v>5.2</v>
          </cell>
          <cell r="U801" t="str">
            <v>2022-01-28</v>
          </cell>
          <cell r="V801" t="str">
            <v>2025-01-28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 t="str">
            <v>2022-09-28</v>
          </cell>
          <cell r="AB801">
            <v>2621.37</v>
          </cell>
          <cell r="AC801" t="str">
            <v>2022-12-28</v>
          </cell>
          <cell r="AD801" t="str">
            <v>正常</v>
          </cell>
          <cell r="AE801" t="str">
            <v>4399978Q222010440788</v>
          </cell>
          <cell r="AF801">
            <v>200000</v>
          </cell>
          <cell r="AG801">
            <v>0</v>
          </cell>
          <cell r="AH801">
            <v>0</v>
          </cell>
        </row>
        <row r="801">
          <cell r="AJ801">
            <v>0</v>
          </cell>
          <cell r="AK801">
            <v>0</v>
          </cell>
          <cell r="AL801">
            <v>0</v>
          </cell>
          <cell r="AM801" t="str">
            <v>保证</v>
          </cell>
        </row>
        <row r="801">
          <cell r="AO801">
            <v>0</v>
          </cell>
          <cell r="AP801">
            <v>0</v>
          </cell>
          <cell r="AQ801" t="str">
            <v>否</v>
          </cell>
          <cell r="AR801" t="str">
            <v>否</v>
          </cell>
          <cell r="AS801" t="str">
            <v>罗凤英</v>
          </cell>
          <cell r="AT801" t="str">
            <v>20080441450</v>
          </cell>
          <cell r="AU801">
            <v>0</v>
          </cell>
        </row>
        <row r="801">
          <cell r="AY801">
            <v>0</v>
          </cell>
          <cell r="AZ801">
            <v>6923.84</v>
          </cell>
          <cell r="BA801">
            <v>3</v>
          </cell>
          <cell r="BB801">
            <v>0</v>
          </cell>
          <cell r="BC801" t="str">
            <v>未结清</v>
          </cell>
          <cell r="BD801" t="str">
            <v>2100-12-31</v>
          </cell>
        </row>
        <row r="802">
          <cell r="O802" t="str">
            <v>4399978Q22201966579201</v>
          </cell>
        </row>
        <row r="802">
          <cell r="Q802" t="str">
            <v>62179955*******5346</v>
          </cell>
          <cell r="R802">
            <v>200000</v>
          </cell>
          <cell r="S802">
            <v>200000</v>
          </cell>
          <cell r="T802">
            <v>5.3</v>
          </cell>
          <cell r="U802" t="str">
            <v>2022-01-18</v>
          </cell>
          <cell r="V802" t="str">
            <v>2025-01-18</v>
          </cell>
          <cell r="W802">
            <v>0</v>
          </cell>
          <cell r="X802">
            <v>0</v>
          </cell>
          <cell r="Y802">
            <v>0</v>
          </cell>
          <cell r="Z802">
            <v>0</v>
          </cell>
          <cell r="AA802" t="str">
            <v>2022-12-18</v>
          </cell>
          <cell r="AB802">
            <v>2642.74</v>
          </cell>
          <cell r="AC802" t="str">
            <v>2023-03-18</v>
          </cell>
          <cell r="AD802" t="str">
            <v>正常</v>
          </cell>
          <cell r="AE802" t="str">
            <v>4399978Q222019665792</v>
          </cell>
          <cell r="AF802">
            <v>200000</v>
          </cell>
          <cell r="AG802">
            <v>0</v>
          </cell>
          <cell r="AH802">
            <v>0</v>
          </cell>
        </row>
        <row r="802">
          <cell r="AJ802">
            <v>1</v>
          </cell>
          <cell r="AK802">
            <v>0</v>
          </cell>
          <cell r="AL802">
            <v>0</v>
          </cell>
          <cell r="AM802" t="str">
            <v>保证</v>
          </cell>
        </row>
        <row r="802">
          <cell r="AO802">
            <v>0</v>
          </cell>
          <cell r="AP802">
            <v>0</v>
          </cell>
          <cell r="AQ802" t="str">
            <v>否</v>
          </cell>
          <cell r="AR802" t="str">
            <v>否</v>
          </cell>
          <cell r="AS802" t="str">
            <v>罗凤英</v>
          </cell>
          <cell r="AT802" t="str">
            <v>20080441450</v>
          </cell>
          <cell r="AU802">
            <v>0</v>
          </cell>
        </row>
        <row r="802">
          <cell r="AY802">
            <v>0</v>
          </cell>
          <cell r="AZ802">
            <v>9700.56</v>
          </cell>
          <cell r="BA802">
            <v>4</v>
          </cell>
          <cell r="BB802">
            <v>0</v>
          </cell>
          <cell r="BC802" t="str">
            <v>未结清</v>
          </cell>
          <cell r="BD802" t="str">
            <v>2100-12-31</v>
          </cell>
        </row>
        <row r="803">
          <cell r="O803" t="str">
            <v>4399978Q22201962036001</v>
          </cell>
        </row>
        <row r="803">
          <cell r="Q803" t="str">
            <v>62218055*******3477</v>
          </cell>
          <cell r="R803">
            <v>200000</v>
          </cell>
          <cell r="S803">
            <v>200000</v>
          </cell>
          <cell r="T803">
            <v>5.3</v>
          </cell>
          <cell r="U803" t="str">
            <v>2022-01-14</v>
          </cell>
          <cell r="V803" t="str">
            <v>2025-01-14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 t="str">
            <v>2022-12-14</v>
          </cell>
          <cell r="AB803">
            <v>2642.74</v>
          </cell>
          <cell r="AC803" t="str">
            <v>2023-03-14</v>
          </cell>
          <cell r="AD803" t="str">
            <v>正常</v>
          </cell>
          <cell r="AE803" t="str">
            <v>4399978Q222019620360</v>
          </cell>
          <cell r="AF803">
            <v>200000</v>
          </cell>
          <cell r="AG803">
            <v>0</v>
          </cell>
          <cell r="AH803">
            <v>0</v>
          </cell>
        </row>
        <row r="803">
          <cell r="AJ803">
            <v>1</v>
          </cell>
          <cell r="AK803">
            <v>0</v>
          </cell>
          <cell r="AL803">
            <v>0</v>
          </cell>
          <cell r="AM803" t="str">
            <v>保证</v>
          </cell>
        </row>
        <row r="803">
          <cell r="AO803">
            <v>0</v>
          </cell>
          <cell r="AP803">
            <v>0</v>
          </cell>
          <cell r="AQ803" t="str">
            <v>否</v>
          </cell>
          <cell r="AR803" t="str">
            <v>否</v>
          </cell>
          <cell r="AS803" t="str">
            <v>尹向云</v>
          </cell>
          <cell r="AT803" t="str">
            <v>20080441440</v>
          </cell>
          <cell r="AU803">
            <v>0</v>
          </cell>
        </row>
        <row r="803">
          <cell r="AY803">
            <v>0</v>
          </cell>
          <cell r="AZ803">
            <v>9700.04</v>
          </cell>
          <cell r="BA803">
            <v>4</v>
          </cell>
          <cell r="BB803">
            <v>0</v>
          </cell>
          <cell r="BC803" t="str">
            <v>未结清</v>
          </cell>
          <cell r="BD803" t="str">
            <v>2100-12-31</v>
          </cell>
        </row>
        <row r="804">
          <cell r="O804" t="str">
            <v>4399978Q22201957063601</v>
          </cell>
        </row>
        <row r="804">
          <cell r="Q804" t="str">
            <v>62179955*******4459</v>
          </cell>
          <cell r="R804">
            <v>200000</v>
          </cell>
          <cell r="S804">
            <v>200000</v>
          </cell>
          <cell r="T804">
            <v>5.3</v>
          </cell>
          <cell r="U804" t="str">
            <v>2022-01-14</v>
          </cell>
          <cell r="V804" t="str">
            <v>2024-01-14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 t="str">
            <v>2022-12-14</v>
          </cell>
          <cell r="AB804">
            <v>2642.74</v>
          </cell>
          <cell r="AC804" t="str">
            <v>2023-03-14</v>
          </cell>
          <cell r="AD804" t="str">
            <v>正常</v>
          </cell>
          <cell r="AE804" t="str">
            <v>4399978Q222019570636</v>
          </cell>
          <cell r="AF804">
            <v>200000</v>
          </cell>
          <cell r="AG804">
            <v>0</v>
          </cell>
          <cell r="AH804">
            <v>0</v>
          </cell>
        </row>
        <row r="804">
          <cell r="AJ804">
            <v>0</v>
          </cell>
          <cell r="AK804">
            <v>0</v>
          </cell>
          <cell r="AL804">
            <v>0</v>
          </cell>
          <cell r="AM804" t="str">
            <v>保证</v>
          </cell>
        </row>
        <row r="804">
          <cell r="AO804">
            <v>0</v>
          </cell>
          <cell r="AP804">
            <v>0</v>
          </cell>
          <cell r="AQ804" t="str">
            <v>否</v>
          </cell>
          <cell r="AR804" t="str">
            <v>否</v>
          </cell>
          <cell r="AS804" t="str">
            <v>黄署香</v>
          </cell>
          <cell r="AT804" t="str">
            <v>20080441180</v>
          </cell>
          <cell r="AU804">
            <v>0</v>
          </cell>
        </row>
        <row r="804">
          <cell r="AY804">
            <v>0</v>
          </cell>
          <cell r="AZ804">
            <v>9699.72</v>
          </cell>
          <cell r="BA804">
            <v>4</v>
          </cell>
          <cell r="BB804">
            <v>0</v>
          </cell>
          <cell r="BC804" t="str">
            <v>未结清</v>
          </cell>
          <cell r="BD804" t="str">
            <v>2100-12-31</v>
          </cell>
        </row>
        <row r="805">
          <cell r="O805" t="str">
            <v>4399978Q22201041446501</v>
          </cell>
        </row>
        <row r="805">
          <cell r="Q805" t="str">
            <v>62218855*******0016</v>
          </cell>
          <cell r="R805">
            <v>200000</v>
          </cell>
          <cell r="S805">
            <v>200000</v>
          </cell>
          <cell r="T805">
            <v>5.2</v>
          </cell>
          <cell r="U805" t="str">
            <v>2022-01-25</v>
          </cell>
          <cell r="V805" t="str">
            <v>2025-01-25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 t="str">
            <v>2022-09-25</v>
          </cell>
          <cell r="AB805">
            <v>2621.37</v>
          </cell>
          <cell r="AC805" t="str">
            <v>2022-12-25</v>
          </cell>
          <cell r="AD805" t="str">
            <v>正常</v>
          </cell>
          <cell r="AE805" t="str">
            <v>4399978Q222010414465</v>
          </cell>
          <cell r="AF805">
            <v>200000</v>
          </cell>
          <cell r="AG805">
            <v>0</v>
          </cell>
          <cell r="AH805">
            <v>0</v>
          </cell>
        </row>
        <row r="805">
          <cell r="AJ805">
            <v>1</v>
          </cell>
          <cell r="AK805">
            <v>0</v>
          </cell>
          <cell r="AL805">
            <v>0</v>
          </cell>
          <cell r="AM805" t="str">
            <v>保证</v>
          </cell>
        </row>
        <row r="805">
          <cell r="AO805">
            <v>0</v>
          </cell>
          <cell r="AP805">
            <v>0</v>
          </cell>
          <cell r="AQ805" t="str">
            <v>否</v>
          </cell>
          <cell r="AR805" t="str">
            <v>否</v>
          </cell>
          <cell r="AS805" t="str">
            <v>黄署香</v>
          </cell>
          <cell r="AT805" t="str">
            <v>20080441180</v>
          </cell>
          <cell r="AU805">
            <v>0</v>
          </cell>
        </row>
        <row r="805">
          <cell r="AY805">
            <v>0</v>
          </cell>
          <cell r="AZ805">
            <v>6924.05</v>
          </cell>
          <cell r="BA805">
            <v>3</v>
          </cell>
          <cell r="BB805">
            <v>0</v>
          </cell>
          <cell r="BC805" t="str">
            <v>未结清</v>
          </cell>
          <cell r="BD805" t="str">
            <v>2100-12-31</v>
          </cell>
        </row>
        <row r="806">
          <cell r="O806" t="str">
            <v>4399978Q22201950818201</v>
          </cell>
        </row>
        <row r="806">
          <cell r="Q806" t="str">
            <v>62179955*******0192</v>
          </cell>
          <cell r="R806">
            <v>200000</v>
          </cell>
          <cell r="S806">
            <v>200000</v>
          </cell>
          <cell r="T806">
            <v>5.3</v>
          </cell>
          <cell r="U806" t="str">
            <v>2022-01-12</v>
          </cell>
          <cell r="V806" t="str">
            <v>2025-01-12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 t="str">
            <v>2022-12-12</v>
          </cell>
          <cell r="AB806">
            <v>2642.74</v>
          </cell>
          <cell r="AC806" t="str">
            <v>2023-03-12</v>
          </cell>
          <cell r="AD806" t="str">
            <v>正常</v>
          </cell>
          <cell r="AE806" t="str">
            <v>4399978Q222019508182</v>
          </cell>
          <cell r="AF806">
            <v>200000</v>
          </cell>
          <cell r="AG806">
            <v>0</v>
          </cell>
          <cell r="AH806">
            <v>0</v>
          </cell>
        </row>
        <row r="806">
          <cell r="AJ806">
            <v>0</v>
          </cell>
          <cell r="AK806">
            <v>0</v>
          </cell>
          <cell r="AL806">
            <v>0</v>
          </cell>
          <cell r="AM806" t="str">
            <v>保证</v>
          </cell>
        </row>
        <row r="806">
          <cell r="AO806">
            <v>0</v>
          </cell>
          <cell r="AP806">
            <v>0</v>
          </cell>
          <cell r="AQ806" t="str">
            <v>否</v>
          </cell>
          <cell r="AR806" t="str">
            <v>否</v>
          </cell>
          <cell r="AS806" t="str">
            <v>刘永湘</v>
          </cell>
          <cell r="AT806" t="str">
            <v>20080490910</v>
          </cell>
          <cell r="AU806">
            <v>0</v>
          </cell>
        </row>
        <row r="806">
          <cell r="AY806">
            <v>0</v>
          </cell>
          <cell r="AZ806">
            <v>9699.72</v>
          </cell>
          <cell r="BA806">
            <v>4</v>
          </cell>
          <cell r="BB806">
            <v>0</v>
          </cell>
          <cell r="BC806" t="str">
            <v>未结清</v>
          </cell>
          <cell r="BD806" t="str">
            <v>2100-12-31</v>
          </cell>
        </row>
        <row r="807">
          <cell r="O807" t="str">
            <v>4399978Q22201983319801</v>
          </cell>
        </row>
        <row r="807">
          <cell r="Q807" t="str">
            <v>62179955*******2838</v>
          </cell>
          <cell r="R807">
            <v>200000</v>
          </cell>
          <cell r="S807">
            <v>200000</v>
          </cell>
          <cell r="T807">
            <v>5.3</v>
          </cell>
          <cell r="U807" t="str">
            <v>2022-01-18</v>
          </cell>
          <cell r="V807" t="str">
            <v>2025-01-18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 t="str">
            <v>2022-12-18</v>
          </cell>
          <cell r="AB807">
            <v>2642.74</v>
          </cell>
          <cell r="AC807" t="str">
            <v>2023-03-18</v>
          </cell>
          <cell r="AD807" t="str">
            <v>正常</v>
          </cell>
          <cell r="AE807" t="str">
            <v>4399978Q222019833198</v>
          </cell>
          <cell r="AF807">
            <v>200000</v>
          </cell>
          <cell r="AG807">
            <v>0</v>
          </cell>
          <cell r="AH807">
            <v>0</v>
          </cell>
        </row>
        <row r="807">
          <cell r="AJ807">
            <v>0</v>
          </cell>
          <cell r="AK807">
            <v>0</v>
          </cell>
          <cell r="AL807">
            <v>0</v>
          </cell>
          <cell r="AM807" t="str">
            <v>保证</v>
          </cell>
        </row>
        <row r="807">
          <cell r="AO807">
            <v>0</v>
          </cell>
          <cell r="AP807">
            <v>0</v>
          </cell>
          <cell r="AQ807" t="str">
            <v>否</v>
          </cell>
          <cell r="AR807" t="str">
            <v>否</v>
          </cell>
          <cell r="AS807" t="str">
            <v>尹向云</v>
          </cell>
          <cell r="AT807" t="str">
            <v>20080441440</v>
          </cell>
          <cell r="AU807">
            <v>0</v>
          </cell>
        </row>
        <row r="807">
          <cell r="AY807">
            <v>0</v>
          </cell>
          <cell r="AZ807">
            <v>9699.72</v>
          </cell>
          <cell r="BA807">
            <v>4</v>
          </cell>
          <cell r="BB807">
            <v>0</v>
          </cell>
          <cell r="BC807" t="str">
            <v>未结清</v>
          </cell>
          <cell r="BD807" t="str">
            <v>2100-12-31</v>
          </cell>
        </row>
        <row r="808">
          <cell r="O808" t="str">
            <v>4399978Q22201020776201</v>
          </cell>
        </row>
        <row r="808">
          <cell r="Q808" t="str">
            <v>62179955*******5923</v>
          </cell>
          <cell r="R808">
            <v>200000</v>
          </cell>
          <cell r="S808">
            <v>200000</v>
          </cell>
          <cell r="T808">
            <v>5.2</v>
          </cell>
          <cell r="U808" t="str">
            <v>2022-01-24</v>
          </cell>
          <cell r="V808" t="str">
            <v>2025-01-24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 t="str">
            <v>2022-12-24</v>
          </cell>
          <cell r="AB808">
            <v>2592.88</v>
          </cell>
          <cell r="AC808" t="str">
            <v>2022-12-24</v>
          </cell>
          <cell r="AD808" t="str">
            <v>正常</v>
          </cell>
          <cell r="AE808" t="str">
            <v>4399978Q222010207762</v>
          </cell>
          <cell r="AF808">
            <v>200000</v>
          </cell>
          <cell r="AG808">
            <v>0</v>
          </cell>
          <cell r="AH808">
            <v>0</v>
          </cell>
        </row>
        <row r="808">
          <cell r="AJ808">
            <v>0</v>
          </cell>
          <cell r="AK808">
            <v>0</v>
          </cell>
          <cell r="AL808">
            <v>0</v>
          </cell>
          <cell r="AM808" t="str">
            <v>保证</v>
          </cell>
        </row>
        <row r="808">
          <cell r="AO808">
            <v>0</v>
          </cell>
          <cell r="AP808">
            <v>0</v>
          </cell>
          <cell r="AQ808" t="str">
            <v>否</v>
          </cell>
          <cell r="AR808" t="str">
            <v>否</v>
          </cell>
          <cell r="AS808" t="str">
            <v>刘永湘</v>
          </cell>
          <cell r="AT808" t="str">
            <v>20080490910</v>
          </cell>
          <cell r="AU808">
            <v>0</v>
          </cell>
        </row>
        <row r="808">
          <cell r="AY808">
            <v>0</v>
          </cell>
          <cell r="AZ808">
            <v>9516.72</v>
          </cell>
          <cell r="BA808">
            <v>4</v>
          </cell>
          <cell r="BB808">
            <v>0</v>
          </cell>
          <cell r="BC808" t="str">
            <v>未结清</v>
          </cell>
          <cell r="BD808" t="str">
            <v>2100-12-31</v>
          </cell>
        </row>
        <row r="809">
          <cell r="O809" t="str">
            <v>4399978Q22201022512401</v>
          </cell>
        </row>
        <row r="809">
          <cell r="Q809" t="str">
            <v>62179955*******9568</v>
          </cell>
          <cell r="R809">
            <v>200000</v>
          </cell>
          <cell r="S809">
            <v>200000</v>
          </cell>
          <cell r="T809">
            <v>5.2</v>
          </cell>
          <cell r="U809" t="str">
            <v>2022-01-21</v>
          </cell>
          <cell r="V809" t="str">
            <v>2025-01-21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 t="str">
            <v>2022-12-21</v>
          </cell>
          <cell r="AB809">
            <v>2592.88</v>
          </cell>
          <cell r="AC809" t="str">
            <v>2023-03-21</v>
          </cell>
          <cell r="AD809" t="str">
            <v>正常</v>
          </cell>
          <cell r="AE809" t="str">
            <v>4399978Q222010225124</v>
          </cell>
          <cell r="AF809">
            <v>200000</v>
          </cell>
          <cell r="AG809">
            <v>0</v>
          </cell>
          <cell r="AH809">
            <v>0</v>
          </cell>
        </row>
        <row r="809">
          <cell r="AJ809">
            <v>0</v>
          </cell>
          <cell r="AK809">
            <v>0</v>
          </cell>
          <cell r="AL809">
            <v>0</v>
          </cell>
          <cell r="AM809" t="str">
            <v>保证</v>
          </cell>
        </row>
        <row r="809">
          <cell r="AO809">
            <v>0</v>
          </cell>
          <cell r="AP809">
            <v>0</v>
          </cell>
          <cell r="AQ809" t="str">
            <v>否</v>
          </cell>
          <cell r="AR809" t="str">
            <v>否</v>
          </cell>
          <cell r="AS809" t="str">
            <v>王斐弘</v>
          </cell>
          <cell r="AT809" t="str">
            <v>20080491970</v>
          </cell>
          <cell r="AU809">
            <v>0</v>
          </cell>
        </row>
        <row r="809">
          <cell r="AY809">
            <v>0</v>
          </cell>
          <cell r="AZ809">
            <v>9516.72</v>
          </cell>
          <cell r="BA809">
            <v>4</v>
          </cell>
          <cell r="BB809">
            <v>0</v>
          </cell>
          <cell r="BC809" t="str">
            <v>未结清</v>
          </cell>
          <cell r="BD809" t="str">
            <v>2100-12-31</v>
          </cell>
        </row>
        <row r="810">
          <cell r="O810" t="str">
            <v>4399978Q22201968002501</v>
          </cell>
        </row>
        <row r="810">
          <cell r="Q810" t="str">
            <v>62179955*******2205</v>
          </cell>
          <cell r="R810">
            <v>200000</v>
          </cell>
          <cell r="S810">
            <v>200000</v>
          </cell>
          <cell r="T810">
            <v>5.3</v>
          </cell>
          <cell r="U810" t="str">
            <v>2022-01-19</v>
          </cell>
          <cell r="V810" t="str">
            <v>2025-01-19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  <cell r="AA810" t="str">
            <v>2022-12-19</v>
          </cell>
          <cell r="AB810">
            <v>2642.74</v>
          </cell>
          <cell r="AC810" t="str">
            <v>2023-03-19</v>
          </cell>
          <cell r="AD810" t="str">
            <v>正常</v>
          </cell>
          <cell r="AE810" t="str">
            <v>4399978Q222019680025</v>
          </cell>
          <cell r="AF810">
            <v>200000</v>
          </cell>
          <cell r="AG810">
            <v>0</v>
          </cell>
          <cell r="AH810">
            <v>0</v>
          </cell>
        </row>
        <row r="810">
          <cell r="AJ810">
            <v>0</v>
          </cell>
          <cell r="AK810">
            <v>0</v>
          </cell>
          <cell r="AL810">
            <v>0</v>
          </cell>
          <cell r="AM810" t="str">
            <v>保证</v>
          </cell>
        </row>
        <row r="810">
          <cell r="AO810">
            <v>0</v>
          </cell>
          <cell r="AP810">
            <v>0</v>
          </cell>
          <cell r="AQ810" t="str">
            <v>否</v>
          </cell>
          <cell r="AR810" t="str">
            <v>否</v>
          </cell>
          <cell r="AS810" t="str">
            <v>葛解莲</v>
          </cell>
          <cell r="AT810" t="str">
            <v>20101215770</v>
          </cell>
          <cell r="AU810">
            <v>0</v>
          </cell>
        </row>
        <row r="810">
          <cell r="AY810">
            <v>0</v>
          </cell>
          <cell r="AZ810">
            <v>9699.72</v>
          </cell>
          <cell r="BA810">
            <v>4</v>
          </cell>
          <cell r="BB810">
            <v>0</v>
          </cell>
          <cell r="BC810" t="str">
            <v>未结清</v>
          </cell>
          <cell r="BD810" t="str">
            <v>2100-12-31</v>
          </cell>
        </row>
        <row r="811">
          <cell r="O811" t="str">
            <v>4399978Q22201007266801</v>
          </cell>
        </row>
        <row r="811">
          <cell r="Q811" t="str">
            <v>62179955*******6001</v>
          </cell>
          <cell r="R811">
            <v>200000</v>
          </cell>
          <cell r="S811">
            <v>200000</v>
          </cell>
          <cell r="T811">
            <v>5.3</v>
          </cell>
          <cell r="U811" t="str">
            <v>2022-01-21</v>
          </cell>
          <cell r="V811" t="str">
            <v>2025-01-21</v>
          </cell>
          <cell r="W811">
            <v>0</v>
          </cell>
          <cell r="X811">
            <v>0</v>
          </cell>
          <cell r="Y811">
            <v>0</v>
          </cell>
          <cell r="Z811">
            <v>0</v>
          </cell>
          <cell r="AA811" t="str">
            <v>2022-12-21</v>
          </cell>
          <cell r="AB811">
            <v>2642.74</v>
          </cell>
          <cell r="AC811" t="str">
            <v>2023-03-21</v>
          </cell>
          <cell r="AD811" t="str">
            <v>正常</v>
          </cell>
          <cell r="AE811" t="str">
            <v>4399978Q222010072668</v>
          </cell>
          <cell r="AF811">
            <v>200000</v>
          </cell>
          <cell r="AG811">
            <v>0</v>
          </cell>
          <cell r="AH811">
            <v>0</v>
          </cell>
        </row>
        <row r="811">
          <cell r="AJ811">
            <v>0</v>
          </cell>
          <cell r="AK811">
            <v>0</v>
          </cell>
          <cell r="AL811">
            <v>0</v>
          </cell>
          <cell r="AM811" t="str">
            <v>保证</v>
          </cell>
        </row>
        <row r="811">
          <cell r="AO811">
            <v>0</v>
          </cell>
          <cell r="AP811">
            <v>0</v>
          </cell>
          <cell r="AQ811" t="str">
            <v>否</v>
          </cell>
          <cell r="AR811" t="str">
            <v>否</v>
          </cell>
          <cell r="AS811" t="str">
            <v>罗凤英</v>
          </cell>
          <cell r="AT811" t="str">
            <v>20080441450</v>
          </cell>
          <cell r="AU811">
            <v>0</v>
          </cell>
        </row>
        <row r="811">
          <cell r="AY811">
            <v>0</v>
          </cell>
          <cell r="AZ811">
            <v>9699.72</v>
          </cell>
          <cell r="BA811">
            <v>4</v>
          </cell>
          <cell r="BB811">
            <v>0</v>
          </cell>
          <cell r="BC811" t="str">
            <v>未结清</v>
          </cell>
          <cell r="BD811" t="str">
            <v>2100-12-31</v>
          </cell>
        </row>
        <row r="812">
          <cell r="O812" t="str">
            <v>4399978Q22201043025301</v>
          </cell>
        </row>
        <row r="812">
          <cell r="Q812" t="str">
            <v>62179955*******0303</v>
          </cell>
          <cell r="R812">
            <v>200000</v>
          </cell>
          <cell r="S812">
            <v>200000</v>
          </cell>
          <cell r="T812">
            <v>5.2</v>
          </cell>
          <cell r="U812" t="str">
            <v>2022-01-28</v>
          </cell>
          <cell r="V812" t="str">
            <v>2025-01-28</v>
          </cell>
          <cell r="W812">
            <v>0</v>
          </cell>
          <cell r="X812">
            <v>0</v>
          </cell>
          <cell r="Y812">
            <v>0</v>
          </cell>
          <cell r="Z812">
            <v>0</v>
          </cell>
          <cell r="AA812" t="str">
            <v>2022-09-28</v>
          </cell>
          <cell r="AB812">
            <v>2621.37</v>
          </cell>
          <cell r="AC812" t="str">
            <v>2022-12-28</v>
          </cell>
          <cell r="AD812" t="str">
            <v>正常</v>
          </cell>
          <cell r="AE812" t="str">
            <v>4399978Q222010430253</v>
          </cell>
          <cell r="AF812">
            <v>200000</v>
          </cell>
          <cell r="AG812">
            <v>0</v>
          </cell>
          <cell r="AH812">
            <v>0</v>
          </cell>
        </row>
        <row r="812">
          <cell r="AJ812">
            <v>0</v>
          </cell>
          <cell r="AK812">
            <v>0</v>
          </cell>
          <cell r="AL812">
            <v>0</v>
          </cell>
          <cell r="AM812" t="str">
            <v>保证</v>
          </cell>
        </row>
        <row r="812">
          <cell r="AO812">
            <v>0</v>
          </cell>
          <cell r="AP812">
            <v>0</v>
          </cell>
          <cell r="AQ812" t="str">
            <v>否</v>
          </cell>
          <cell r="AR812" t="str">
            <v>否</v>
          </cell>
          <cell r="AS812" t="str">
            <v>黄署香</v>
          </cell>
          <cell r="AT812" t="str">
            <v>20080441180</v>
          </cell>
          <cell r="AU812">
            <v>0</v>
          </cell>
        </row>
        <row r="812">
          <cell r="AY812">
            <v>0</v>
          </cell>
          <cell r="AZ812">
            <v>6923.84</v>
          </cell>
          <cell r="BA812">
            <v>3</v>
          </cell>
          <cell r="BB812">
            <v>0</v>
          </cell>
          <cell r="BC812" t="str">
            <v>未结清</v>
          </cell>
          <cell r="BD812" t="str">
            <v>2100-12-31</v>
          </cell>
        </row>
        <row r="813">
          <cell r="O813" t="str">
            <v>4399978Q22201989646101</v>
          </cell>
        </row>
        <row r="813">
          <cell r="Q813" t="str">
            <v>62179955*******4512</v>
          </cell>
          <cell r="R813">
            <v>200000</v>
          </cell>
          <cell r="S813">
            <v>200000</v>
          </cell>
          <cell r="T813">
            <v>5.3</v>
          </cell>
          <cell r="U813" t="str">
            <v>2022-01-19</v>
          </cell>
          <cell r="V813" t="str">
            <v>2025-01-19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 t="str">
            <v>2022-12-19</v>
          </cell>
          <cell r="AB813">
            <v>2642.74</v>
          </cell>
          <cell r="AC813" t="str">
            <v>2023-03-19</v>
          </cell>
          <cell r="AD813" t="str">
            <v>正常</v>
          </cell>
          <cell r="AE813" t="str">
            <v>4399978Q222019896461</v>
          </cell>
          <cell r="AF813">
            <v>200000</v>
          </cell>
          <cell r="AG813">
            <v>0</v>
          </cell>
          <cell r="AH813">
            <v>0</v>
          </cell>
        </row>
        <row r="813">
          <cell r="AJ813">
            <v>0</v>
          </cell>
          <cell r="AK813">
            <v>0</v>
          </cell>
          <cell r="AL813">
            <v>0</v>
          </cell>
          <cell r="AM813" t="str">
            <v>保证</v>
          </cell>
        </row>
        <row r="813">
          <cell r="AO813">
            <v>0</v>
          </cell>
          <cell r="AP813">
            <v>0</v>
          </cell>
          <cell r="AQ813" t="str">
            <v>否</v>
          </cell>
          <cell r="AR813" t="str">
            <v>否</v>
          </cell>
          <cell r="AS813" t="str">
            <v>李玉立</v>
          </cell>
          <cell r="AT813" t="str">
            <v>20150918230</v>
          </cell>
          <cell r="AU813">
            <v>0</v>
          </cell>
        </row>
        <row r="813">
          <cell r="AY813">
            <v>0</v>
          </cell>
          <cell r="AZ813">
            <v>9699.72</v>
          </cell>
          <cell r="BA813">
            <v>4</v>
          </cell>
          <cell r="BB813">
            <v>0</v>
          </cell>
          <cell r="BC813" t="str">
            <v>未结清</v>
          </cell>
          <cell r="BD813" t="str">
            <v>2100-12-31</v>
          </cell>
        </row>
        <row r="814">
          <cell r="O814" t="str">
            <v>4399978Q22201056245301</v>
          </cell>
        </row>
        <row r="814">
          <cell r="Q814" t="str">
            <v>62179955*******6147</v>
          </cell>
          <cell r="R814">
            <v>200000</v>
          </cell>
          <cell r="S814">
            <v>200000</v>
          </cell>
          <cell r="T814">
            <v>5.2</v>
          </cell>
          <cell r="U814" t="str">
            <v>2022-01-28</v>
          </cell>
          <cell r="V814" t="str">
            <v>2025-01-28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 t="str">
            <v>2022-09-28</v>
          </cell>
          <cell r="AB814">
            <v>2621.37</v>
          </cell>
          <cell r="AC814" t="str">
            <v>2022-12-28</v>
          </cell>
          <cell r="AD814" t="str">
            <v>正常</v>
          </cell>
          <cell r="AE814" t="str">
            <v>4399978Q222010562453</v>
          </cell>
          <cell r="AF814">
            <v>200000</v>
          </cell>
          <cell r="AG814">
            <v>0</v>
          </cell>
          <cell r="AH814">
            <v>0</v>
          </cell>
        </row>
        <row r="814">
          <cell r="AJ814">
            <v>0</v>
          </cell>
          <cell r="AK814">
            <v>0</v>
          </cell>
          <cell r="AL814">
            <v>0</v>
          </cell>
          <cell r="AM814" t="str">
            <v>保证</v>
          </cell>
        </row>
        <row r="814">
          <cell r="AO814">
            <v>0</v>
          </cell>
          <cell r="AP814">
            <v>0</v>
          </cell>
          <cell r="AQ814" t="str">
            <v>否</v>
          </cell>
          <cell r="AR814" t="str">
            <v>否</v>
          </cell>
          <cell r="AS814" t="str">
            <v>赵蓉</v>
          </cell>
          <cell r="AT814" t="str">
            <v>20080441460</v>
          </cell>
          <cell r="AU814">
            <v>0</v>
          </cell>
        </row>
        <row r="814">
          <cell r="AY814">
            <v>0</v>
          </cell>
          <cell r="AZ814">
            <v>6923.84</v>
          </cell>
          <cell r="BA814">
            <v>3</v>
          </cell>
          <cell r="BB814">
            <v>0</v>
          </cell>
          <cell r="BC814" t="str">
            <v>未结清</v>
          </cell>
          <cell r="BD814" t="str">
            <v>2100-12-31</v>
          </cell>
        </row>
        <row r="815">
          <cell r="O815" t="str">
            <v>4399978Q22201019808301</v>
          </cell>
        </row>
        <row r="815">
          <cell r="Q815" t="str">
            <v>62179955*******5476</v>
          </cell>
          <cell r="R815">
            <v>200000</v>
          </cell>
          <cell r="S815">
            <v>200000</v>
          </cell>
          <cell r="T815">
            <v>5.2</v>
          </cell>
          <cell r="U815" t="str">
            <v>2022-01-24</v>
          </cell>
          <cell r="V815" t="str">
            <v>2025-01-24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 t="str">
            <v>2022-12-24</v>
          </cell>
          <cell r="AB815">
            <v>2592.88</v>
          </cell>
          <cell r="AC815" t="str">
            <v>2022-12-24</v>
          </cell>
          <cell r="AD815" t="str">
            <v>正常</v>
          </cell>
          <cell r="AE815" t="str">
            <v>4399978Q222010198083</v>
          </cell>
          <cell r="AF815">
            <v>200000</v>
          </cell>
          <cell r="AG815">
            <v>0</v>
          </cell>
          <cell r="AH815">
            <v>0</v>
          </cell>
        </row>
        <row r="815">
          <cell r="AJ815">
            <v>1</v>
          </cell>
          <cell r="AK815">
            <v>0</v>
          </cell>
          <cell r="AL815">
            <v>0</v>
          </cell>
          <cell r="AM815" t="str">
            <v>保证</v>
          </cell>
        </row>
        <row r="815">
          <cell r="AO815">
            <v>0</v>
          </cell>
          <cell r="AP815">
            <v>0</v>
          </cell>
          <cell r="AQ815" t="str">
            <v>否</v>
          </cell>
          <cell r="AR815" t="str">
            <v>否</v>
          </cell>
          <cell r="AS815" t="str">
            <v>葛解莲</v>
          </cell>
          <cell r="AT815" t="str">
            <v>20101215770</v>
          </cell>
          <cell r="AU815">
            <v>0</v>
          </cell>
        </row>
        <row r="815">
          <cell r="AY815">
            <v>0</v>
          </cell>
          <cell r="AZ815">
            <v>9516.99</v>
          </cell>
          <cell r="BA815">
            <v>4</v>
          </cell>
          <cell r="BB815">
            <v>0</v>
          </cell>
          <cell r="BC815" t="str">
            <v>未结清</v>
          </cell>
          <cell r="BD815" t="str">
            <v>2100-12-31</v>
          </cell>
        </row>
        <row r="816">
          <cell r="O816" t="str">
            <v>4399978Q22201962294901</v>
          </cell>
        </row>
        <row r="816">
          <cell r="Q816" t="str">
            <v>62218855*******9002</v>
          </cell>
          <cell r="R816">
            <v>200000</v>
          </cell>
          <cell r="S816">
            <v>200000</v>
          </cell>
          <cell r="T816">
            <v>5.3</v>
          </cell>
          <cell r="U816" t="str">
            <v>2022-01-14</v>
          </cell>
          <cell r="V816" t="str">
            <v>2025-01-14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 t="str">
            <v>2022-12-14</v>
          </cell>
          <cell r="AB816">
            <v>2642.74</v>
          </cell>
          <cell r="AC816" t="str">
            <v>2023-03-14</v>
          </cell>
          <cell r="AD816" t="str">
            <v>正常</v>
          </cell>
          <cell r="AE816" t="str">
            <v>4399978Q222019622949</v>
          </cell>
          <cell r="AF816">
            <v>200000</v>
          </cell>
          <cell r="AG816">
            <v>0</v>
          </cell>
          <cell r="AH816">
            <v>0</v>
          </cell>
        </row>
        <row r="816">
          <cell r="AJ816">
            <v>0</v>
          </cell>
          <cell r="AK816">
            <v>0</v>
          </cell>
          <cell r="AL816">
            <v>0</v>
          </cell>
          <cell r="AM816" t="str">
            <v>保证</v>
          </cell>
        </row>
        <row r="816">
          <cell r="AO816">
            <v>0</v>
          </cell>
          <cell r="AP816">
            <v>0</v>
          </cell>
          <cell r="AQ816" t="str">
            <v>否</v>
          </cell>
          <cell r="AR816" t="str">
            <v>否</v>
          </cell>
          <cell r="AS816" t="str">
            <v>尹向云</v>
          </cell>
          <cell r="AT816" t="str">
            <v>20080441440</v>
          </cell>
          <cell r="AU816">
            <v>0</v>
          </cell>
        </row>
        <row r="816">
          <cell r="AY816">
            <v>0</v>
          </cell>
          <cell r="AZ816">
            <v>9699.72</v>
          </cell>
          <cell r="BA816">
            <v>4</v>
          </cell>
          <cell r="BB816">
            <v>0</v>
          </cell>
          <cell r="BC816" t="str">
            <v>未结清</v>
          </cell>
          <cell r="BD816" t="str">
            <v>2100-12-31</v>
          </cell>
        </row>
        <row r="817">
          <cell r="O817" t="str">
            <v>4399978Q22201961628501</v>
          </cell>
        </row>
        <row r="817">
          <cell r="Q817" t="str">
            <v>62179955*******7799</v>
          </cell>
          <cell r="R817">
            <v>200000</v>
          </cell>
          <cell r="S817">
            <v>200000</v>
          </cell>
          <cell r="T817">
            <v>5.3</v>
          </cell>
          <cell r="U817" t="str">
            <v>2022-01-14</v>
          </cell>
          <cell r="V817" t="str">
            <v>2025-01-14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 t="str">
            <v>2022-12-14</v>
          </cell>
          <cell r="AB817">
            <v>2642.74</v>
          </cell>
          <cell r="AC817" t="str">
            <v>2023-03-14</v>
          </cell>
          <cell r="AD817" t="str">
            <v>正常</v>
          </cell>
          <cell r="AE817" t="str">
            <v>4399978Q222019616285</v>
          </cell>
          <cell r="AF817">
            <v>200000</v>
          </cell>
          <cell r="AG817">
            <v>0</v>
          </cell>
          <cell r="AH817">
            <v>0</v>
          </cell>
        </row>
        <row r="817">
          <cell r="AJ817">
            <v>0</v>
          </cell>
          <cell r="AK817">
            <v>0</v>
          </cell>
          <cell r="AL817">
            <v>0</v>
          </cell>
          <cell r="AM817" t="str">
            <v>保证</v>
          </cell>
        </row>
        <row r="817">
          <cell r="AO817">
            <v>0</v>
          </cell>
          <cell r="AP817">
            <v>0</v>
          </cell>
          <cell r="AQ817" t="str">
            <v>否</v>
          </cell>
          <cell r="AR817" t="str">
            <v>否</v>
          </cell>
          <cell r="AS817" t="str">
            <v>尹向云</v>
          </cell>
          <cell r="AT817" t="str">
            <v>20080441440</v>
          </cell>
          <cell r="AU817">
            <v>0</v>
          </cell>
        </row>
        <row r="817">
          <cell r="AY817">
            <v>0</v>
          </cell>
          <cell r="AZ817">
            <v>9699.72</v>
          </cell>
          <cell r="BA817">
            <v>4</v>
          </cell>
          <cell r="BB817">
            <v>0</v>
          </cell>
          <cell r="BC817" t="str">
            <v>未结清</v>
          </cell>
          <cell r="BD817" t="str">
            <v>2100-12-31</v>
          </cell>
        </row>
        <row r="818">
          <cell r="O818" t="str">
            <v>4399978Q22201012301101</v>
          </cell>
        </row>
        <row r="818">
          <cell r="Q818" t="str">
            <v>62179955*******3284</v>
          </cell>
          <cell r="R818">
            <v>200000</v>
          </cell>
          <cell r="S818">
            <v>200000</v>
          </cell>
          <cell r="T818">
            <v>5.2</v>
          </cell>
          <cell r="U818" t="str">
            <v>2022-01-21</v>
          </cell>
          <cell r="V818" t="str">
            <v>2025-01-21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 t="str">
            <v>2022-12-21</v>
          </cell>
          <cell r="AB818">
            <v>2592.88</v>
          </cell>
          <cell r="AC818" t="str">
            <v>2023-03-21</v>
          </cell>
          <cell r="AD818" t="str">
            <v>正常</v>
          </cell>
          <cell r="AE818" t="str">
            <v>4399978Q222010123011</v>
          </cell>
          <cell r="AF818">
            <v>200000</v>
          </cell>
          <cell r="AG818">
            <v>0</v>
          </cell>
          <cell r="AH818">
            <v>0</v>
          </cell>
        </row>
        <row r="818">
          <cell r="AJ818">
            <v>0</v>
          </cell>
          <cell r="AK818">
            <v>0</v>
          </cell>
          <cell r="AL818">
            <v>0</v>
          </cell>
          <cell r="AM818" t="str">
            <v>保证</v>
          </cell>
        </row>
        <row r="818">
          <cell r="AO818">
            <v>0</v>
          </cell>
          <cell r="AP818">
            <v>0</v>
          </cell>
          <cell r="AQ818" t="str">
            <v>否</v>
          </cell>
          <cell r="AR818" t="str">
            <v>否</v>
          </cell>
          <cell r="AS818" t="str">
            <v>葛解莲</v>
          </cell>
          <cell r="AT818" t="str">
            <v>20101215770</v>
          </cell>
          <cell r="AU818">
            <v>0</v>
          </cell>
        </row>
        <row r="818">
          <cell r="AY818">
            <v>0</v>
          </cell>
          <cell r="AZ818">
            <v>9516.72</v>
          </cell>
          <cell r="BA818">
            <v>4</v>
          </cell>
          <cell r="BB818">
            <v>0</v>
          </cell>
          <cell r="BC818" t="str">
            <v>未结清</v>
          </cell>
          <cell r="BD818" t="str">
            <v>2100-12-31</v>
          </cell>
        </row>
        <row r="819">
          <cell r="O819" t="str">
            <v>4399978Q22201069252101</v>
          </cell>
        </row>
        <row r="819">
          <cell r="Q819" t="str">
            <v>62179955*******9271</v>
          </cell>
          <cell r="R819">
            <v>200000</v>
          </cell>
          <cell r="S819">
            <v>200000</v>
          </cell>
          <cell r="T819">
            <v>5.2</v>
          </cell>
          <cell r="U819" t="str">
            <v>2022-01-29</v>
          </cell>
          <cell r="V819" t="str">
            <v>2025-01-29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 t="str">
            <v>2022-09-29</v>
          </cell>
          <cell r="AB819">
            <v>2621.37</v>
          </cell>
          <cell r="AC819" t="str">
            <v>2022-12-29</v>
          </cell>
          <cell r="AD819" t="str">
            <v>正常</v>
          </cell>
          <cell r="AE819" t="str">
            <v>4399978Q222010692521</v>
          </cell>
          <cell r="AF819">
            <v>200000</v>
          </cell>
          <cell r="AG819">
            <v>0</v>
          </cell>
          <cell r="AH819">
            <v>0</v>
          </cell>
        </row>
        <row r="819">
          <cell r="AJ819">
            <v>0</v>
          </cell>
          <cell r="AK819">
            <v>0</v>
          </cell>
          <cell r="AL819">
            <v>0</v>
          </cell>
          <cell r="AM819" t="str">
            <v>保证</v>
          </cell>
        </row>
        <row r="819">
          <cell r="AO819">
            <v>0</v>
          </cell>
          <cell r="AP819">
            <v>0</v>
          </cell>
          <cell r="AQ819" t="str">
            <v>否</v>
          </cell>
          <cell r="AR819" t="str">
            <v>否</v>
          </cell>
          <cell r="AS819" t="str">
            <v>赵蓉</v>
          </cell>
          <cell r="AT819" t="str">
            <v>20080441460</v>
          </cell>
          <cell r="AU819">
            <v>0</v>
          </cell>
        </row>
        <row r="819">
          <cell r="AY819">
            <v>0</v>
          </cell>
          <cell r="AZ819">
            <v>6923.84</v>
          </cell>
          <cell r="BA819">
            <v>3</v>
          </cell>
          <cell r="BB819">
            <v>0</v>
          </cell>
          <cell r="BC819" t="str">
            <v>未结清</v>
          </cell>
          <cell r="BD819" t="str">
            <v>2100-12-31</v>
          </cell>
        </row>
        <row r="820">
          <cell r="O820" t="str">
            <v>4399978Q22201031409001</v>
          </cell>
        </row>
        <row r="820">
          <cell r="Q820" t="str">
            <v>62218155*******2184</v>
          </cell>
          <cell r="R820">
            <v>200000</v>
          </cell>
          <cell r="S820">
            <v>200000</v>
          </cell>
          <cell r="T820">
            <v>5.2</v>
          </cell>
          <cell r="U820" t="str">
            <v>2022-01-24</v>
          </cell>
          <cell r="V820" t="str">
            <v>2025-01-24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 t="str">
            <v>2022-12-24</v>
          </cell>
          <cell r="AB820">
            <v>2592.88</v>
          </cell>
          <cell r="AC820" t="str">
            <v>2022-12-24</v>
          </cell>
          <cell r="AD820" t="str">
            <v>正常</v>
          </cell>
          <cell r="AE820" t="str">
            <v>4399978Q222010314090</v>
          </cell>
          <cell r="AF820">
            <v>200000</v>
          </cell>
          <cell r="AG820">
            <v>0</v>
          </cell>
          <cell r="AH820">
            <v>0</v>
          </cell>
        </row>
        <row r="820">
          <cell r="AJ820">
            <v>1</v>
          </cell>
          <cell r="AK820">
            <v>0</v>
          </cell>
          <cell r="AL820">
            <v>0</v>
          </cell>
          <cell r="AM820" t="str">
            <v>保证</v>
          </cell>
        </row>
        <row r="820">
          <cell r="AO820">
            <v>0</v>
          </cell>
          <cell r="AP820">
            <v>0</v>
          </cell>
          <cell r="AQ820" t="str">
            <v>否</v>
          </cell>
          <cell r="AR820" t="str">
            <v>否</v>
          </cell>
          <cell r="AS820" t="str">
            <v>刘永湘</v>
          </cell>
          <cell r="AT820" t="str">
            <v>20080490910</v>
          </cell>
          <cell r="AU820">
            <v>0</v>
          </cell>
        </row>
        <row r="820">
          <cell r="AY820">
            <v>0</v>
          </cell>
          <cell r="AZ820">
            <v>9517.72</v>
          </cell>
          <cell r="BA820">
            <v>4</v>
          </cell>
          <cell r="BB820">
            <v>0</v>
          </cell>
          <cell r="BC820" t="str">
            <v>未结清</v>
          </cell>
          <cell r="BD820" t="str">
            <v>2100-12-31</v>
          </cell>
        </row>
        <row r="821">
          <cell r="O821" t="str">
            <v>4399978Q22201056074101</v>
          </cell>
        </row>
        <row r="821">
          <cell r="Q821" t="str">
            <v>62179955*******2341</v>
          </cell>
          <cell r="R821">
            <v>200000</v>
          </cell>
          <cell r="S821">
            <v>200000</v>
          </cell>
          <cell r="T821">
            <v>5.2</v>
          </cell>
          <cell r="U821" t="str">
            <v>2022-01-28</v>
          </cell>
          <cell r="V821" t="str">
            <v>2025-01-28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 t="str">
            <v>2022-10-01</v>
          </cell>
          <cell r="AB821">
            <v>2617.95</v>
          </cell>
          <cell r="AC821" t="str">
            <v>2022-12-28</v>
          </cell>
          <cell r="AD821" t="str">
            <v>正常</v>
          </cell>
          <cell r="AE821" t="str">
            <v>4399978Q222010560741</v>
          </cell>
          <cell r="AF821">
            <v>200000</v>
          </cell>
          <cell r="AG821">
            <v>0</v>
          </cell>
          <cell r="AH821">
            <v>0</v>
          </cell>
        </row>
        <row r="821">
          <cell r="AJ821">
            <v>1</v>
          </cell>
          <cell r="AK821">
            <v>0</v>
          </cell>
          <cell r="AL821">
            <v>0</v>
          </cell>
          <cell r="AM821" t="str">
            <v>保证</v>
          </cell>
        </row>
        <row r="821">
          <cell r="AO821">
            <v>0</v>
          </cell>
          <cell r="AP821">
            <v>0</v>
          </cell>
          <cell r="AQ821" t="str">
            <v>否</v>
          </cell>
          <cell r="AR821" t="str">
            <v>否</v>
          </cell>
          <cell r="AS821" t="str">
            <v>葛解莲</v>
          </cell>
          <cell r="AT821" t="str">
            <v>20101215770</v>
          </cell>
          <cell r="AU821">
            <v>0</v>
          </cell>
        </row>
        <row r="821">
          <cell r="AY821">
            <v>0</v>
          </cell>
          <cell r="AZ821">
            <v>6925.29</v>
          </cell>
          <cell r="BA821">
            <v>3</v>
          </cell>
          <cell r="BB821">
            <v>0</v>
          </cell>
          <cell r="BC821" t="str">
            <v>未结清</v>
          </cell>
          <cell r="BD821" t="str">
            <v>2100-12-31</v>
          </cell>
        </row>
        <row r="822">
          <cell r="O822" t="str">
            <v>4399978Q22202086934701</v>
          </cell>
        </row>
        <row r="822">
          <cell r="Q822" t="str">
            <v>62179955*******0657</v>
          </cell>
          <cell r="R822">
            <v>200000</v>
          </cell>
          <cell r="S822">
            <v>200000</v>
          </cell>
          <cell r="T822">
            <v>5.2</v>
          </cell>
          <cell r="U822" t="str">
            <v>2022-02-09</v>
          </cell>
          <cell r="V822" t="str">
            <v>2025-02-09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 t="str">
            <v>2022-12-09</v>
          </cell>
          <cell r="AB822">
            <v>2592.88</v>
          </cell>
          <cell r="AC822" t="str">
            <v>2023-03-09</v>
          </cell>
          <cell r="AD822" t="str">
            <v>正常</v>
          </cell>
          <cell r="AE822" t="str">
            <v>4399978Q222020869347</v>
          </cell>
          <cell r="AF822">
            <v>200000</v>
          </cell>
          <cell r="AG822">
            <v>0</v>
          </cell>
          <cell r="AH822">
            <v>0</v>
          </cell>
        </row>
        <row r="822">
          <cell r="AJ822">
            <v>0</v>
          </cell>
          <cell r="AK822">
            <v>0</v>
          </cell>
          <cell r="AL822">
            <v>0</v>
          </cell>
          <cell r="AM822" t="str">
            <v>保证</v>
          </cell>
        </row>
        <row r="822">
          <cell r="AO822">
            <v>0</v>
          </cell>
          <cell r="AP822">
            <v>0</v>
          </cell>
          <cell r="AQ822" t="str">
            <v>否</v>
          </cell>
          <cell r="AR822" t="str">
            <v>否</v>
          </cell>
          <cell r="AS822" t="str">
            <v>尹向云</v>
          </cell>
          <cell r="AT822" t="str">
            <v>20080441440</v>
          </cell>
          <cell r="AU822">
            <v>0</v>
          </cell>
        </row>
        <row r="822">
          <cell r="AY822">
            <v>0</v>
          </cell>
          <cell r="AZ822">
            <v>8633.43</v>
          </cell>
          <cell r="BA822">
            <v>4</v>
          </cell>
          <cell r="BB822">
            <v>0</v>
          </cell>
          <cell r="BC822" t="str">
            <v>未结清</v>
          </cell>
          <cell r="BD822" t="str">
            <v>2100-12-31</v>
          </cell>
        </row>
        <row r="823">
          <cell r="O823" t="str">
            <v>4399978Q22201039257801</v>
          </cell>
        </row>
        <row r="823">
          <cell r="Q823" t="str">
            <v>62218055*******3170</v>
          </cell>
          <cell r="R823">
            <v>200000</v>
          </cell>
          <cell r="S823">
            <v>200000</v>
          </cell>
          <cell r="T823">
            <v>5.2</v>
          </cell>
          <cell r="U823" t="str">
            <v>2022-01-25</v>
          </cell>
          <cell r="V823" t="str">
            <v>2025-01-25</v>
          </cell>
          <cell r="W823">
            <v>0</v>
          </cell>
          <cell r="X823">
            <v>0</v>
          </cell>
          <cell r="Y823">
            <v>0</v>
          </cell>
          <cell r="Z823">
            <v>0</v>
          </cell>
          <cell r="AA823" t="str">
            <v>2022-09-26</v>
          </cell>
          <cell r="AB823">
            <v>2620.13</v>
          </cell>
          <cell r="AC823" t="str">
            <v>2022-12-25</v>
          </cell>
          <cell r="AD823" t="str">
            <v>正常</v>
          </cell>
          <cell r="AE823" t="str">
            <v>4399978Q222010392578</v>
          </cell>
          <cell r="AF823">
            <v>200000</v>
          </cell>
          <cell r="AG823">
            <v>0</v>
          </cell>
          <cell r="AH823">
            <v>0</v>
          </cell>
        </row>
        <row r="823">
          <cell r="AJ823">
            <v>1</v>
          </cell>
          <cell r="AK823">
            <v>0</v>
          </cell>
          <cell r="AL823">
            <v>0</v>
          </cell>
          <cell r="AM823" t="str">
            <v>保证</v>
          </cell>
        </row>
        <row r="823">
          <cell r="AO823">
            <v>0</v>
          </cell>
          <cell r="AP823">
            <v>0</v>
          </cell>
          <cell r="AQ823" t="str">
            <v>否</v>
          </cell>
          <cell r="AR823" t="str">
            <v>否</v>
          </cell>
          <cell r="AS823" t="str">
            <v>王斐弘</v>
          </cell>
          <cell r="AT823" t="str">
            <v>20080491970</v>
          </cell>
          <cell r="AU823">
            <v>0</v>
          </cell>
        </row>
        <row r="823">
          <cell r="AY823">
            <v>0</v>
          </cell>
          <cell r="AZ823">
            <v>6924.33</v>
          </cell>
          <cell r="BA823">
            <v>3</v>
          </cell>
          <cell r="BB823">
            <v>0</v>
          </cell>
          <cell r="BC823" t="str">
            <v>未结清</v>
          </cell>
          <cell r="BD823" t="str">
            <v>2100-12-31</v>
          </cell>
        </row>
        <row r="824">
          <cell r="O824" t="str">
            <v>4399978Q22201062831101</v>
          </cell>
        </row>
        <row r="824">
          <cell r="Q824" t="str">
            <v>62218055*******4269</v>
          </cell>
          <cell r="R824">
            <v>200000</v>
          </cell>
          <cell r="S824">
            <v>200000</v>
          </cell>
          <cell r="T824">
            <v>5.2</v>
          </cell>
          <cell r="U824" t="str">
            <v>2022-01-28</v>
          </cell>
          <cell r="V824" t="str">
            <v>2025-01-28</v>
          </cell>
          <cell r="W824">
            <v>0</v>
          </cell>
          <cell r="X824">
            <v>0</v>
          </cell>
          <cell r="Y824">
            <v>0</v>
          </cell>
          <cell r="Z824">
            <v>0</v>
          </cell>
          <cell r="AA824" t="str">
            <v>2022-09-29</v>
          </cell>
          <cell r="AB824">
            <v>2521.85</v>
          </cell>
          <cell r="AC824" t="str">
            <v>2022-12-28</v>
          </cell>
          <cell r="AD824" t="str">
            <v>正常</v>
          </cell>
          <cell r="AE824" t="str">
            <v>4399978Q222010628311</v>
          </cell>
          <cell r="AF824">
            <v>200000</v>
          </cell>
          <cell r="AG824">
            <v>0</v>
          </cell>
          <cell r="AH824">
            <v>0</v>
          </cell>
        </row>
        <row r="824">
          <cell r="AJ824">
            <v>1</v>
          </cell>
          <cell r="AK824">
            <v>0</v>
          </cell>
          <cell r="AL824">
            <v>0</v>
          </cell>
          <cell r="AM824" t="str">
            <v>保证</v>
          </cell>
        </row>
        <row r="824">
          <cell r="AO824">
            <v>0</v>
          </cell>
          <cell r="AP824">
            <v>0</v>
          </cell>
          <cell r="AQ824" t="str">
            <v>否</v>
          </cell>
          <cell r="AR824" t="str">
            <v>否</v>
          </cell>
          <cell r="AS824" t="str">
            <v>刘永湘</v>
          </cell>
          <cell r="AT824" t="str">
            <v>20080490910</v>
          </cell>
          <cell r="AU824">
            <v>0</v>
          </cell>
        </row>
        <row r="824">
          <cell r="AY824">
            <v>0</v>
          </cell>
          <cell r="AZ824">
            <v>6924.59</v>
          </cell>
          <cell r="BA824">
            <v>3</v>
          </cell>
          <cell r="BB824">
            <v>0</v>
          </cell>
          <cell r="BC824" t="str">
            <v>未结清</v>
          </cell>
          <cell r="BD824" t="str">
            <v>2100-12-31</v>
          </cell>
        </row>
        <row r="825">
          <cell r="O825" t="str">
            <v>4399978Q22202127134801</v>
          </cell>
        </row>
        <row r="825">
          <cell r="Q825" t="str">
            <v>62179955*******7723</v>
          </cell>
          <cell r="R825">
            <v>200000</v>
          </cell>
          <cell r="S825">
            <v>200000</v>
          </cell>
          <cell r="T825">
            <v>5.2</v>
          </cell>
          <cell r="U825" t="str">
            <v>2022-02-23</v>
          </cell>
          <cell r="V825" t="str">
            <v>2025-02-23</v>
          </cell>
          <cell r="W825">
            <v>0</v>
          </cell>
          <cell r="X825">
            <v>0</v>
          </cell>
          <cell r="Y825">
            <v>0</v>
          </cell>
          <cell r="Z825">
            <v>0</v>
          </cell>
          <cell r="AA825" t="str">
            <v>2022-12-23</v>
          </cell>
          <cell r="AB825">
            <v>2592.88</v>
          </cell>
          <cell r="AC825" t="str">
            <v>2023-03-23</v>
          </cell>
          <cell r="AD825" t="str">
            <v>正常</v>
          </cell>
          <cell r="AE825" t="str">
            <v>4399978Q222021271348</v>
          </cell>
          <cell r="AF825">
            <v>200000</v>
          </cell>
          <cell r="AG825">
            <v>0</v>
          </cell>
          <cell r="AH825">
            <v>0</v>
          </cell>
        </row>
        <row r="825">
          <cell r="AJ825">
            <v>0</v>
          </cell>
          <cell r="AK825">
            <v>0</v>
          </cell>
          <cell r="AL825">
            <v>0</v>
          </cell>
          <cell r="AM825" t="str">
            <v>保证</v>
          </cell>
        </row>
        <row r="825">
          <cell r="AO825">
            <v>0</v>
          </cell>
          <cell r="AP825">
            <v>0</v>
          </cell>
          <cell r="AQ825" t="str">
            <v>否</v>
          </cell>
          <cell r="AR825" t="str">
            <v>否</v>
          </cell>
          <cell r="AS825" t="str">
            <v>黄署香</v>
          </cell>
          <cell r="AT825" t="str">
            <v>20080441180</v>
          </cell>
          <cell r="AU825">
            <v>0</v>
          </cell>
        </row>
        <row r="825">
          <cell r="AY825">
            <v>0</v>
          </cell>
          <cell r="AZ825">
            <v>8633.43</v>
          </cell>
          <cell r="BA825">
            <v>4</v>
          </cell>
          <cell r="BB825">
            <v>0</v>
          </cell>
          <cell r="BC825" t="str">
            <v>未结清</v>
          </cell>
          <cell r="BD825" t="str">
            <v>2100-12-31</v>
          </cell>
        </row>
        <row r="826">
          <cell r="O826" t="str">
            <v>4399978Q22202150327201</v>
          </cell>
        </row>
        <row r="826">
          <cell r="Q826" t="str">
            <v>62179955*******4547</v>
          </cell>
          <cell r="R826">
            <v>200000</v>
          </cell>
          <cell r="S826">
            <v>200000</v>
          </cell>
          <cell r="T826">
            <v>5.2</v>
          </cell>
          <cell r="U826" t="str">
            <v>2022-02-28</v>
          </cell>
          <cell r="V826" t="str">
            <v>2025-02-28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  <cell r="AA826" t="str">
            <v>2022-09-29</v>
          </cell>
          <cell r="AB826">
            <v>199.67</v>
          </cell>
          <cell r="AC826" t="str">
            <v>2022-12-28</v>
          </cell>
          <cell r="AD826" t="str">
            <v>正常</v>
          </cell>
          <cell r="AE826" t="str">
            <v>4399978Q222021503272</v>
          </cell>
          <cell r="AF826">
            <v>200000</v>
          </cell>
          <cell r="AG826">
            <v>0</v>
          </cell>
          <cell r="AH826">
            <v>0</v>
          </cell>
        </row>
        <row r="826">
          <cell r="AJ826">
            <v>1</v>
          </cell>
          <cell r="AK826">
            <v>0</v>
          </cell>
          <cell r="AL826">
            <v>0</v>
          </cell>
          <cell r="AM826" t="str">
            <v>保证</v>
          </cell>
        </row>
        <row r="826">
          <cell r="AO826">
            <v>0</v>
          </cell>
          <cell r="AP826">
            <v>0</v>
          </cell>
          <cell r="AQ826" t="str">
            <v>否</v>
          </cell>
          <cell r="AR826" t="str">
            <v>否</v>
          </cell>
          <cell r="AS826" t="str">
            <v>尹向云</v>
          </cell>
          <cell r="AT826" t="str">
            <v>20080441440</v>
          </cell>
          <cell r="AU826">
            <v>0</v>
          </cell>
        </row>
        <row r="826">
          <cell r="AY826">
            <v>0</v>
          </cell>
          <cell r="AZ826">
            <v>6040.59</v>
          </cell>
          <cell r="BA826">
            <v>3</v>
          </cell>
          <cell r="BB826">
            <v>0</v>
          </cell>
          <cell r="BC826" t="str">
            <v>未结清</v>
          </cell>
          <cell r="BD826" t="str">
            <v>2100-12-31</v>
          </cell>
        </row>
        <row r="827">
          <cell r="O827" t="str">
            <v>4399978Q22202121154101</v>
          </cell>
        </row>
        <row r="827">
          <cell r="Q827" t="str">
            <v>62179955*******3725</v>
          </cell>
          <cell r="R827">
            <v>200000</v>
          </cell>
          <cell r="S827">
            <v>200000</v>
          </cell>
          <cell r="T827">
            <v>5.2</v>
          </cell>
          <cell r="U827" t="str">
            <v>2022-02-21</v>
          </cell>
          <cell r="V827" t="str">
            <v>2025-02-21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 t="str">
            <v>2022-12-21</v>
          </cell>
          <cell r="AB827">
            <v>2592.88</v>
          </cell>
          <cell r="AC827" t="str">
            <v>2023-03-21</v>
          </cell>
          <cell r="AD827" t="str">
            <v>正常</v>
          </cell>
          <cell r="AE827" t="str">
            <v>4399978Q222021211541</v>
          </cell>
          <cell r="AF827">
            <v>200000</v>
          </cell>
          <cell r="AG827">
            <v>0</v>
          </cell>
          <cell r="AH827">
            <v>0</v>
          </cell>
        </row>
        <row r="827">
          <cell r="AJ827">
            <v>0</v>
          </cell>
          <cell r="AK827">
            <v>0</v>
          </cell>
          <cell r="AL827">
            <v>0</v>
          </cell>
          <cell r="AM827" t="str">
            <v>保证</v>
          </cell>
        </row>
        <row r="827">
          <cell r="AO827">
            <v>0</v>
          </cell>
          <cell r="AP827">
            <v>0</v>
          </cell>
          <cell r="AQ827" t="str">
            <v>否</v>
          </cell>
          <cell r="AR827" t="str">
            <v>否</v>
          </cell>
          <cell r="AS827" t="str">
            <v>王斐弘</v>
          </cell>
          <cell r="AT827" t="str">
            <v>20080491970</v>
          </cell>
          <cell r="AU827">
            <v>0</v>
          </cell>
        </row>
        <row r="827">
          <cell r="AY827">
            <v>0</v>
          </cell>
          <cell r="AZ827">
            <v>8633.43</v>
          </cell>
          <cell r="BA827">
            <v>4</v>
          </cell>
          <cell r="BB827">
            <v>0</v>
          </cell>
          <cell r="BC827" t="str">
            <v>未结清</v>
          </cell>
          <cell r="BD827" t="str">
            <v>2100-12-31</v>
          </cell>
        </row>
        <row r="828">
          <cell r="O828" t="str">
            <v>4399978Q22202152222701</v>
          </cell>
        </row>
        <row r="828">
          <cell r="Q828" t="str">
            <v>62179955*******4411</v>
          </cell>
          <cell r="R828">
            <v>200000</v>
          </cell>
          <cell r="S828">
            <v>200000</v>
          </cell>
          <cell r="T828">
            <v>5.2</v>
          </cell>
          <cell r="U828" t="str">
            <v>2022-03-01</v>
          </cell>
          <cell r="V828" t="str">
            <v>2025-03-01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 t="str">
            <v>2022-12-01</v>
          </cell>
          <cell r="AB828">
            <v>2592.88</v>
          </cell>
          <cell r="AC828" t="str">
            <v>2023-03-01</v>
          </cell>
          <cell r="AD828" t="str">
            <v>正常</v>
          </cell>
          <cell r="AE828" t="str">
            <v>4399978Q222021522227</v>
          </cell>
          <cell r="AF828">
            <v>200000</v>
          </cell>
          <cell r="AG828">
            <v>0</v>
          </cell>
          <cell r="AH828">
            <v>0</v>
          </cell>
        </row>
        <row r="828">
          <cell r="AJ828">
            <v>0</v>
          </cell>
          <cell r="AK828">
            <v>0</v>
          </cell>
          <cell r="AL828">
            <v>0</v>
          </cell>
          <cell r="AM828" t="str">
            <v>保证</v>
          </cell>
        </row>
        <row r="828">
          <cell r="AO828">
            <v>0</v>
          </cell>
          <cell r="AP828">
            <v>0</v>
          </cell>
          <cell r="AQ828" t="str">
            <v>否</v>
          </cell>
          <cell r="AR828" t="str">
            <v>否</v>
          </cell>
          <cell r="AS828" t="str">
            <v>罗凤英</v>
          </cell>
          <cell r="AT828" t="str">
            <v>20080441450</v>
          </cell>
          <cell r="AU828">
            <v>0</v>
          </cell>
        </row>
        <row r="828">
          <cell r="AY828">
            <v>0</v>
          </cell>
          <cell r="AZ828">
            <v>7835.62</v>
          </cell>
          <cell r="BA828">
            <v>3</v>
          </cell>
          <cell r="BB828">
            <v>0</v>
          </cell>
          <cell r="BC828" t="str">
            <v>未结清</v>
          </cell>
          <cell r="BD828" t="str">
            <v>2100-12-31</v>
          </cell>
        </row>
        <row r="829">
          <cell r="O829" t="str">
            <v>4399978Q22203246511701</v>
          </cell>
        </row>
        <row r="829">
          <cell r="Q829" t="str">
            <v>62179955*******6934</v>
          </cell>
          <cell r="R829">
            <v>200000</v>
          </cell>
          <cell r="S829">
            <v>200000</v>
          </cell>
          <cell r="T829">
            <v>5.2</v>
          </cell>
          <cell r="U829" t="str">
            <v>2022-03-21</v>
          </cell>
          <cell r="V829" t="str">
            <v>2025-03-21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 t="str">
            <v>2022-12-21</v>
          </cell>
          <cell r="AB829">
            <v>2592.88</v>
          </cell>
          <cell r="AC829" t="str">
            <v>2023-03-21</v>
          </cell>
          <cell r="AD829" t="str">
            <v>正常</v>
          </cell>
          <cell r="AE829" t="str">
            <v>4399978Q222032465117</v>
          </cell>
          <cell r="AF829">
            <v>200000</v>
          </cell>
          <cell r="AG829">
            <v>0</v>
          </cell>
          <cell r="AH829">
            <v>0</v>
          </cell>
        </row>
        <row r="829">
          <cell r="AJ829">
            <v>0</v>
          </cell>
          <cell r="AK829">
            <v>0</v>
          </cell>
          <cell r="AL829">
            <v>0</v>
          </cell>
          <cell r="AM829" t="str">
            <v>保证</v>
          </cell>
        </row>
        <row r="829">
          <cell r="AO829">
            <v>0</v>
          </cell>
          <cell r="AP829">
            <v>0</v>
          </cell>
          <cell r="AQ829" t="str">
            <v>否</v>
          </cell>
          <cell r="AR829" t="str">
            <v>否</v>
          </cell>
          <cell r="AS829" t="str">
            <v>罗凤英</v>
          </cell>
          <cell r="AT829" t="str">
            <v>20080441450</v>
          </cell>
          <cell r="AU829">
            <v>0</v>
          </cell>
        </row>
        <row r="829">
          <cell r="AY829">
            <v>0</v>
          </cell>
          <cell r="AZ829">
            <v>7835.62</v>
          </cell>
          <cell r="BA829">
            <v>3</v>
          </cell>
          <cell r="BB829">
            <v>0</v>
          </cell>
          <cell r="BC829" t="str">
            <v>未结清</v>
          </cell>
          <cell r="BD829" t="str">
            <v>2100-12-31</v>
          </cell>
        </row>
        <row r="830">
          <cell r="O830" t="str">
            <v>4399978Q22203255234001</v>
          </cell>
        </row>
        <row r="830">
          <cell r="Q830" t="str">
            <v>62179955*******7446</v>
          </cell>
          <cell r="R830">
            <v>200000</v>
          </cell>
          <cell r="S830">
            <v>150000</v>
          </cell>
          <cell r="T830">
            <v>5.2</v>
          </cell>
          <cell r="U830" t="str">
            <v>2022-03-18</v>
          </cell>
          <cell r="V830" t="str">
            <v>2025-03-18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 t="str">
            <v>2022-12-18</v>
          </cell>
          <cell r="AB830">
            <v>1944.66</v>
          </cell>
          <cell r="AC830" t="str">
            <v>2023-03-18</v>
          </cell>
          <cell r="AD830" t="str">
            <v>正常</v>
          </cell>
          <cell r="AE830" t="str">
            <v>4399978Q222032552340</v>
          </cell>
          <cell r="AF830">
            <v>200000</v>
          </cell>
          <cell r="AG830">
            <v>0</v>
          </cell>
          <cell r="AH830">
            <v>0</v>
          </cell>
        </row>
        <row r="830">
          <cell r="AJ830">
            <v>0</v>
          </cell>
          <cell r="AK830">
            <v>0</v>
          </cell>
          <cell r="AL830">
            <v>0</v>
          </cell>
          <cell r="AM830" t="str">
            <v>保证</v>
          </cell>
        </row>
        <row r="830">
          <cell r="AO830">
            <v>0</v>
          </cell>
          <cell r="AP830">
            <v>0</v>
          </cell>
          <cell r="AQ830" t="str">
            <v>否</v>
          </cell>
          <cell r="AR830" t="str">
            <v>否</v>
          </cell>
          <cell r="AS830" t="str">
            <v>尹向云</v>
          </cell>
          <cell r="AT830" t="str">
            <v>20080441440</v>
          </cell>
          <cell r="AU830">
            <v>0</v>
          </cell>
        </row>
        <row r="830">
          <cell r="AY830">
            <v>50000</v>
          </cell>
          <cell r="AZ830">
            <v>5962.2</v>
          </cell>
          <cell r="BA830">
            <v>4</v>
          </cell>
          <cell r="BB830">
            <v>0</v>
          </cell>
          <cell r="BC830" t="str">
            <v>未结清</v>
          </cell>
          <cell r="BD830" t="str">
            <v>2100-12-31</v>
          </cell>
        </row>
        <row r="831">
          <cell r="O831" t="str">
            <v>4399978Q22203285317801</v>
          </cell>
        </row>
        <row r="831">
          <cell r="Q831" t="str">
            <v>60555100******3319</v>
          </cell>
          <cell r="R831">
            <v>200000</v>
          </cell>
          <cell r="S831">
            <v>200000</v>
          </cell>
          <cell r="T831">
            <v>5.2</v>
          </cell>
          <cell r="U831" t="str">
            <v>2022-03-23</v>
          </cell>
          <cell r="V831" t="str">
            <v>2025-03-23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 t="str">
            <v>2022-12-23</v>
          </cell>
          <cell r="AB831">
            <v>2592.88</v>
          </cell>
          <cell r="AC831" t="str">
            <v>2023-03-23</v>
          </cell>
          <cell r="AD831" t="str">
            <v>正常</v>
          </cell>
          <cell r="AE831" t="str">
            <v>4399978Q222032853178</v>
          </cell>
          <cell r="AF831">
            <v>200000</v>
          </cell>
          <cell r="AG831">
            <v>0</v>
          </cell>
          <cell r="AH831">
            <v>0</v>
          </cell>
        </row>
        <row r="831">
          <cell r="AJ831">
            <v>0</v>
          </cell>
          <cell r="AK831">
            <v>0</v>
          </cell>
          <cell r="AL831">
            <v>0</v>
          </cell>
          <cell r="AM831" t="str">
            <v>保证</v>
          </cell>
        </row>
        <row r="831">
          <cell r="AO831">
            <v>0</v>
          </cell>
          <cell r="AP831">
            <v>0</v>
          </cell>
          <cell r="AQ831" t="str">
            <v>否</v>
          </cell>
          <cell r="AR831" t="str">
            <v>否</v>
          </cell>
          <cell r="AS831" t="str">
            <v>黄署香</v>
          </cell>
          <cell r="AT831" t="str">
            <v>20080441180</v>
          </cell>
          <cell r="AU831">
            <v>0</v>
          </cell>
        </row>
        <row r="831">
          <cell r="AY831">
            <v>0</v>
          </cell>
          <cell r="AZ831">
            <v>7835.62</v>
          </cell>
          <cell r="BA831">
            <v>3</v>
          </cell>
          <cell r="BB831">
            <v>0</v>
          </cell>
          <cell r="BC831" t="str">
            <v>未结清</v>
          </cell>
          <cell r="BD831" t="str">
            <v>2100-12-31</v>
          </cell>
        </row>
        <row r="832">
          <cell r="O832" t="str">
            <v>4399978Q22205503806201</v>
          </cell>
        </row>
        <row r="832">
          <cell r="Q832" t="str">
            <v>62179955*******6556</v>
          </cell>
          <cell r="R832">
            <v>200000</v>
          </cell>
          <cell r="S832">
            <v>200000</v>
          </cell>
          <cell r="T832">
            <v>5.2</v>
          </cell>
          <cell r="U832" t="str">
            <v>2022-05-17</v>
          </cell>
          <cell r="V832" t="str">
            <v>2025-05-17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 t="str">
            <v>2022-12-17</v>
          </cell>
          <cell r="AB832">
            <v>2592.88</v>
          </cell>
          <cell r="AC832" t="str">
            <v>2023-03-17</v>
          </cell>
          <cell r="AD832" t="str">
            <v>正常</v>
          </cell>
          <cell r="AE832" t="str">
            <v>4399978Q222055038062</v>
          </cell>
          <cell r="AF832">
            <v>200000</v>
          </cell>
          <cell r="AG832">
            <v>0</v>
          </cell>
          <cell r="AH832">
            <v>0</v>
          </cell>
        </row>
        <row r="832">
          <cell r="AJ832">
            <v>0</v>
          </cell>
          <cell r="AK832">
            <v>0</v>
          </cell>
          <cell r="AL832">
            <v>0</v>
          </cell>
          <cell r="AM832" t="str">
            <v>保证</v>
          </cell>
        </row>
        <row r="832">
          <cell r="AO832">
            <v>0</v>
          </cell>
          <cell r="AP832">
            <v>0</v>
          </cell>
          <cell r="AQ832" t="str">
            <v>否</v>
          </cell>
          <cell r="AR832" t="str">
            <v>否</v>
          </cell>
          <cell r="AS832" t="str">
            <v>罗凤英</v>
          </cell>
          <cell r="AT832" t="str">
            <v>20080441450</v>
          </cell>
          <cell r="AU832">
            <v>0</v>
          </cell>
        </row>
        <row r="832">
          <cell r="AY832">
            <v>0</v>
          </cell>
          <cell r="AZ832">
            <v>6097.54</v>
          </cell>
          <cell r="BA832">
            <v>3</v>
          </cell>
          <cell r="BB832">
            <v>0</v>
          </cell>
          <cell r="BC832" t="str">
            <v>未结清</v>
          </cell>
          <cell r="BD832" t="str">
            <v>2100-12-31</v>
          </cell>
        </row>
        <row r="833">
          <cell r="O833" t="str">
            <v>4399978Q22205476352401</v>
          </cell>
        </row>
        <row r="833">
          <cell r="Q833" t="str">
            <v>62179955*******2564</v>
          </cell>
          <cell r="R833">
            <v>150000</v>
          </cell>
          <cell r="S833">
            <v>150000</v>
          </cell>
          <cell r="T833">
            <v>5.2</v>
          </cell>
          <cell r="U833" t="str">
            <v>2022-05-07</v>
          </cell>
          <cell r="V833" t="str">
            <v>2025-05-07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 t="str">
            <v>2022-12-07</v>
          </cell>
          <cell r="AB833">
            <v>1944.66</v>
          </cell>
          <cell r="AC833" t="str">
            <v>2023-03-07</v>
          </cell>
          <cell r="AD833" t="str">
            <v>正常</v>
          </cell>
          <cell r="AE833" t="str">
            <v>4399978Q222054763524</v>
          </cell>
          <cell r="AF833">
            <v>150000</v>
          </cell>
          <cell r="AG833">
            <v>0</v>
          </cell>
          <cell r="AH833">
            <v>0</v>
          </cell>
        </row>
        <row r="833">
          <cell r="AJ833">
            <v>0</v>
          </cell>
          <cell r="AK833">
            <v>0</v>
          </cell>
          <cell r="AL833">
            <v>0</v>
          </cell>
          <cell r="AM833" t="str">
            <v>保证</v>
          </cell>
        </row>
        <row r="833">
          <cell r="AO833">
            <v>0</v>
          </cell>
          <cell r="AP833">
            <v>0</v>
          </cell>
          <cell r="AQ833" t="str">
            <v>否</v>
          </cell>
          <cell r="AR833" t="str">
            <v>否</v>
          </cell>
          <cell r="AS833" t="str">
            <v>魏茜</v>
          </cell>
          <cell r="AT833" t="str">
            <v>20170916410</v>
          </cell>
          <cell r="AU833">
            <v>0</v>
          </cell>
        </row>
        <row r="833">
          <cell r="AY833">
            <v>0</v>
          </cell>
          <cell r="AZ833">
            <v>4573.16</v>
          </cell>
          <cell r="BA833">
            <v>3</v>
          </cell>
          <cell r="BB833">
            <v>0</v>
          </cell>
          <cell r="BC833" t="str">
            <v>未结清</v>
          </cell>
          <cell r="BD833" t="str">
            <v>2100-12-31</v>
          </cell>
        </row>
        <row r="834">
          <cell r="O834" t="str">
            <v>4399978Q22205542289401</v>
          </cell>
        </row>
        <row r="834">
          <cell r="Q834" t="str">
            <v>62179955*******2337</v>
          </cell>
          <cell r="R834">
            <v>200000</v>
          </cell>
          <cell r="S834">
            <v>200000</v>
          </cell>
          <cell r="T834">
            <v>5.2</v>
          </cell>
          <cell r="U834" t="str">
            <v>2022-05-23</v>
          </cell>
          <cell r="V834" t="str">
            <v>2025-05-23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 t="str">
            <v>2022-12-23</v>
          </cell>
          <cell r="AB834">
            <v>2592.88</v>
          </cell>
          <cell r="AC834" t="str">
            <v>2023-03-23</v>
          </cell>
          <cell r="AD834" t="str">
            <v>正常</v>
          </cell>
          <cell r="AE834" t="str">
            <v>4399978Q222055422894</v>
          </cell>
          <cell r="AF834">
            <v>200000</v>
          </cell>
          <cell r="AG834">
            <v>0</v>
          </cell>
          <cell r="AH834">
            <v>0</v>
          </cell>
        </row>
        <row r="834">
          <cell r="AJ834">
            <v>0</v>
          </cell>
          <cell r="AK834">
            <v>0</v>
          </cell>
          <cell r="AL834">
            <v>0</v>
          </cell>
          <cell r="AM834" t="str">
            <v>保证</v>
          </cell>
        </row>
        <row r="834">
          <cell r="AO834">
            <v>0</v>
          </cell>
          <cell r="AP834">
            <v>0</v>
          </cell>
          <cell r="AQ834" t="str">
            <v>否</v>
          </cell>
          <cell r="AR834" t="str">
            <v>否</v>
          </cell>
          <cell r="AS834" t="str">
            <v>赵蓉</v>
          </cell>
          <cell r="AT834" t="str">
            <v>20080441460</v>
          </cell>
          <cell r="AU834">
            <v>0</v>
          </cell>
        </row>
        <row r="834">
          <cell r="AY834">
            <v>0</v>
          </cell>
          <cell r="AZ834">
            <v>6097.54</v>
          </cell>
          <cell r="BA834">
            <v>3</v>
          </cell>
          <cell r="BB834">
            <v>0</v>
          </cell>
          <cell r="BC834" t="str">
            <v>未结清</v>
          </cell>
          <cell r="BD834" t="str">
            <v>2100-12-31</v>
          </cell>
        </row>
        <row r="835">
          <cell r="O835" t="str">
            <v>4399978Q22206680926701</v>
          </cell>
        </row>
        <row r="835">
          <cell r="Q835" t="str">
            <v>60555103******0807</v>
          </cell>
          <cell r="R835">
            <v>200000</v>
          </cell>
          <cell r="S835">
            <v>200000</v>
          </cell>
          <cell r="T835">
            <v>5.2</v>
          </cell>
          <cell r="U835" t="str">
            <v>2022-06-29</v>
          </cell>
          <cell r="V835" t="str">
            <v>2025-06-29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 t="str">
            <v>2022-09-29</v>
          </cell>
          <cell r="AB835">
            <v>2621.37</v>
          </cell>
          <cell r="AC835" t="str">
            <v>2022-12-29</v>
          </cell>
          <cell r="AD835" t="str">
            <v>正常</v>
          </cell>
          <cell r="AE835" t="str">
            <v>4399978Q222066809267</v>
          </cell>
          <cell r="AF835">
            <v>200000</v>
          </cell>
          <cell r="AG835">
            <v>0</v>
          </cell>
          <cell r="AH835">
            <v>0</v>
          </cell>
        </row>
        <row r="835">
          <cell r="AJ835">
            <v>0</v>
          </cell>
          <cell r="AK835">
            <v>0</v>
          </cell>
          <cell r="AL835">
            <v>0</v>
          </cell>
          <cell r="AM835" t="str">
            <v>保证</v>
          </cell>
        </row>
        <row r="835">
          <cell r="AO835">
            <v>0</v>
          </cell>
          <cell r="AP835">
            <v>0</v>
          </cell>
          <cell r="AQ835" t="str">
            <v>否</v>
          </cell>
          <cell r="AR835" t="str">
            <v>否</v>
          </cell>
          <cell r="AS835" t="str">
            <v>葛解莲</v>
          </cell>
          <cell r="AT835" t="str">
            <v>20101215770</v>
          </cell>
          <cell r="AU835">
            <v>0</v>
          </cell>
        </row>
        <row r="835">
          <cell r="AY835">
            <v>0</v>
          </cell>
          <cell r="AZ835">
            <v>2621.37</v>
          </cell>
          <cell r="BA835">
            <v>1</v>
          </cell>
          <cell r="BB835">
            <v>0</v>
          </cell>
          <cell r="BC835" t="str">
            <v>未结清</v>
          </cell>
          <cell r="BD835" t="str">
            <v>2100-12-31</v>
          </cell>
        </row>
        <row r="836">
          <cell r="O836" t="str">
            <v>4399978Q22206705667501</v>
          </cell>
        </row>
        <row r="836">
          <cell r="Q836" t="str">
            <v>62179955*******7396</v>
          </cell>
          <cell r="R836">
            <v>200000</v>
          </cell>
          <cell r="S836">
            <v>200000</v>
          </cell>
          <cell r="T836">
            <v>5.2</v>
          </cell>
          <cell r="U836" t="str">
            <v>2022-06-22</v>
          </cell>
          <cell r="V836" t="str">
            <v>2025-06-22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 t="str">
            <v>2022-12-23</v>
          </cell>
          <cell r="AB836">
            <v>316.71</v>
          </cell>
          <cell r="AC836" t="str">
            <v>2023-03-22</v>
          </cell>
          <cell r="AD836" t="str">
            <v>正常</v>
          </cell>
          <cell r="AE836" t="str">
            <v>4399978Q222067056675</v>
          </cell>
          <cell r="AF836">
            <v>200000</v>
          </cell>
          <cell r="AG836">
            <v>0</v>
          </cell>
          <cell r="AH836">
            <v>0</v>
          </cell>
        </row>
        <row r="836">
          <cell r="AJ836">
            <v>1</v>
          </cell>
          <cell r="AK836">
            <v>0</v>
          </cell>
          <cell r="AL836">
            <v>0</v>
          </cell>
          <cell r="AM836" t="str">
            <v>保证</v>
          </cell>
        </row>
        <row r="836">
          <cell r="AO836">
            <v>0</v>
          </cell>
          <cell r="AP836">
            <v>0</v>
          </cell>
          <cell r="AQ836" t="str">
            <v>否</v>
          </cell>
          <cell r="AR836" t="str">
            <v>否</v>
          </cell>
          <cell r="AS836" t="str">
            <v>尹向云</v>
          </cell>
          <cell r="AT836" t="str">
            <v>20080441440</v>
          </cell>
          <cell r="AU836">
            <v>0</v>
          </cell>
        </row>
        <row r="836">
          <cell r="AY836">
            <v>0</v>
          </cell>
          <cell r="AZ836">
            <v>5214.31</v>
          </cell>
          <cell r="BA836">
            <v>2</v>
          </cell>
          <cell r="BB836">
            <v>0</v>
          </cell>
          <cell r="BC836" t="str">
            <v>未结清</v>
          </cell>
          <cell r="BD836" t="str">
            <v>2100-12-31</v>
          </cell>
        </row>
        <row r="837">
          <cell r="O837" t="str">
            <v>4399978Q22206604368201</v>
          </cell>
        </row>
        <row r="837">
          <cell r="Q837" t="str">
            <v>62179955*******5907</v>
          </cell>
          <cell r="R837">
            <v>200000</v>
          </cell>
          <cell r="S837">
            <v>200000</v>
          </cell>
          <cell r="T837">
            <v>5.2</v>
          </cell>
          <cell r="U837" t="str">
            <v>2022-06-02</v>
          </cell>
          <cell r="V837" t="str">
            <v>2025-06-02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 t="str">
            <v>2022-12-02</v>
          </cell>
          <cell r="AB837">
            <v>2592.88</v>
          </cell>
          <cell r="AC837" t="str">
            <v>2023-03-02</v>
          </cell>
          <cell r="AD837" t="str">
            <v>正常</v>
          </cell>
          <cell r="AE837" t="str">
            <v>4399978Q222066043682</v>
          </cell>
          <cell r="AF837">
            <v>200000</v>
          </cell>
          <cell r="AG837">
            <v>0</v>
          </cell>
          <cell r="AH837">
            <v>0</v>
          </cell>
        </row>
        <row r="837">
          <cell r="AJ837">
            <v>0</v>
          </cell>
          <cell r="AK837">
            <v>0</v>
          </cell>
          <cell r="AL837">
            <v>0</v>
          </cell>
          <cell r="AM837" t="str">
            <v>保证</v>
          </cell>
        </row>
        <row r="837">
          <cell r="AO837">
            <v>0</v>
          </cell>
          <cell r="AP837">
            <v>0</v>
          </cell>
          <cell r="AQ837" t="str">
            <v>否</v>
          </cell>
          <cell r="AR837" t="str">
            <v>否</v>
          </cell>
          <cell r="AS837" t="str">
            <v>罗凤英</v>
          </cell>
          <cell r="AT837" t="str">
            <v>20080441450</v>
          </cell>
          <cell r="AU837">
            <v>0</v>
          </cell>
        </row>
        <row r="837">
          <cell r="AY837">
            <v>0</v>
          </cell>
          <cell r="AZ837">
            <v>5214.25</v>
          </cell>
          <cell r="BA837">
            <v>2</v>
          </cell>
          <cell r="BB837">
            <v>0</v>
          </cell>
          <cell r="BC837" t="str">
            <v>未结清</v>
          </cell>
          <cell r="BD837" t="str">
            <v>2100-12-31</v>
          </cell>
        </row>
        <row r="838">
          <cell r="O838" t="str">
            <v>4399978Q22206631241201</v>
          </cell>
        </row>
        <row r="838">
          <cell r="Q838" t="str">
            <v>62179955*******4046</v>
          </cell>
          <cell r="R838">
            <v>200000</v>
          </cell>
          <cell r="S838">
            <v>200000</v>
          </cell>
          <cell r="T838">
            <v>5.2</v>
          </cell>
          <cell r="U838" t="str">
            <v>2022-06-08</v>
          </cell>
          <cell r="V838" t="str">
            <v>2025-06-08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 t="str">
            <v>2022-12-08</v>
          </cell>
          <cell r="AB838">
            <v>2592.88</v>
          </cell>
          <cell r="AC838" t="str">
            <v>2023-03-08</v>
          </cell>
          <cell r="AD838" t="str">
            <v>正常</v>
          </cell>
          <cell r="AE838" t="str">
            <v>4399978Q222066312412</v>
          </cell>
          <cell r="AF838">
            <v>200000</v>
          </cell>
          <cell r="AG838">
            <v>0</v>
          </cell>
          <cell r="AH838">
            <v>0</v>
          </cell>
        </row>
        <row r="838">
          <cell r="AJ838">
            <v>1</v>
          </cell>
          <cell r="AK838">
            <v>0</v>
          </cell>
          <cell r="AL838">
            <v>0</v>
          </cell>
          <cell r="AM838" t="str">
            <v>保证</v>
          </cell>
        </row>
        <row r="838">
          <cell r="AO838">
            <v>0</v>
          </cell>
          <cell r="AP838">
            <v>0</v>
          </cell>
          <cell r="AQ838" t="str">
            <v>否</v>
          </cell>
          <cell r="AR838" t="str">
            <v>否</v>
          </cell>
          <cell r="AS838" t="str">
            <v>尹向云</v>
          </cell>
          <cell r="AT838" t="str">
            <v>20080441440</v>
          </cell>
          <cell r="AU838">
            <v>0</v>
          </cell>
        </row>
        <row r="838">
          <cell r="AY838">
            <v>0</v>
          </cell>
          <cell r="AZ838">
            <v>5217.27</v>
          </cell>
          <cell r="BA838">
            <v>2</v>
          </cell>
          <cell r="BB838">
            <v>0</v>
          </cell>
          <cell r="BC838" t="str">
            <v>未结清</v>
          </cell>
          <cell r="BD838" t="str">
            <v>2100-12-31</v>
          </cell>
        </row>
        <row r="839">
          <cell r="O839" t="str">
            <v>4399978Q22206669517601</v>
          </cell>
        </row>
        <row r="839">
          <cell r="Q839" t="str">
            <v>62179955*******8645</v>
          </cell>
          <cell r="R839">
            <v>200000</v>
          </cell>
          <cell r="S839">
            <v>200000</v>
          </cell>
          <cell r="T839">
            <v>5.2</v>
          </cell>
          <cell r="U839" t="str">
            <v>2022-06-15</v>
          </cell>
          <cell r="V839" t="str">
            <v>2025-06-15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 t="str">
            <v>2022-12-15</v>
          </cell>
          <cell r="AB839">
            <v>2592.88</v>
          </cell>
          <cell r="AC839" t="str">
            <v>2023-03-15</v>
          </cell>
          <cell r="AD839" t="str">
            <v>正常</v>
          </cell>
          <cell r="AE839" t="str">
            <v>4399978Q222066695176</v>
          </cell>
          <cell r="AF839">
            <v>200000</v>
          </cell>
          <cell r="AG839">
            <v>0</v>
          </cell>
          <cell r="AH839">
            <v>0</v>
          </cell>
        </row>
        <row r="839">
          <cell r="AJ839">
            <v>0</v>
          </cell>
          <cell r="AK839">
            <v>0</v>
          </cell>
          <cell r="AL839">
            <v>0</v>
          </cell>
          <cell r="AM839" t="str">
            <v>保证</v>
          </cell>
        </row>
        <row r="839">
          <cell r="AO839">
            <v>0</v>
          </cell>
          <cell r="AP839">
            <v>0</v>
          </cell>
          <cell r="AQ839" t="str">
            <v>否</v>
          </cell>
          <cell r="AR839" t="str">
            <v>否</v>
          </cell>
          <cell r="AS839" t="str">
            <v>赵蓉</v>
          </cell>
          <cell r="AT839" t="str">
            <v>20080441460</v>
          </cell>
          <cell r="AU839">
            <v>0</v>
          </cell>
        </row>
        <row r="839">
          <cell r="AY839">
            <v>0</v>
          </cell>
          <cell r="AZ839">
            <v>5214.25</v>
          </cell>
          <cell r="BA839">
            <v>2</v>
          </cell>
          <cell r="BB839">
            <v>0</v>
          </cell>
          <cell r="BC839" t="str">
            <v>未结清</v>
          </cell>
          <cell r="BD839" t="str">
            <v>2100-12-31</v>
          </cell>
        </row>
        <row r="840">
          <cell r="O840" t="str">
            <v>4399978Q22206678047201</v>
          </cell>
        </row>
        <row r="840">
          <cell r="Q840" t="str">
            <v>62179955*******5079</v>
          </cell>
          <cell r="R840">
            <v>200000</v>
          </cell>
          <cell r="S840">
            <v>200000</v>
          </cell>
          <cell r="T840">
            <v>5.2</v>
          </cell>
          <cell r="U840" t="str">
            <v>2022-06-20</v>
          </cell>
          <cell r="V840" t="str">
            <v>2025-06-20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 t="str">
            <v>2022-12-20</v>
          </cell>
          <cell r="AB840">
            <v>2592.88</v>
          </cell>
          <cell r="AC840" t="str">
            <v>2023-03-20</v>
          </cell>
          <cell r="AD840" t="str">
            <v>正常</v>
          </cell>
          <cell r="AE840" t="str">
            <v>4399978Q222066780472</v>
          </cell>
          <cell r="AF840">
            <v>200000</v>
          </cell>
          <cell r="AG840">
            <v>0</v>
          </cell>
          <cell r="AH840">
            <v>0</v>
          </cell>
        </row>
        <row r="840">
          <cell r="AJ840">
            <v>0</v>
          </cell>
          <cell r="AK840">
            <v>0</v>
          </cell>
          <cell r="AL840">
            <v>0</v>
          </cell>
          <cell r="AM840" t="str">
            <v>保证</v>
          </cell>
        </row>
        <row r="840">
          <cell r="AO840">
            <v>0</v>
          </cell>
          <cell r="AP840">
            <v>0</v>
          </cell>
          <cell r="AQ840" t="str">
            <v>否</v>
          </cell>
          <cell r="AR840" t="str">
            <v>否</v>
          </cell>
          <cell r="AS840" t="str">
            <v>刘永湘</v>
          </cell>
          <cell r="AT840" t="str">
            <v>20080490910</v>
          </cell>
          <cell r="AU840">
            <v>0</v>
          </cell>
        </row>
        <row r="840">
          <cell r="AY840">
            <v>0</v>
          </cell>
          <cell r="AZ840">
            <v>5214.25</v>
          </cell>
          <cell r="BA840">
            <v>2</v>
          </cell>
          <cell r="BB840">
            <v>0</v>
          </cell>
          <cell r="BC840" t="str">
            <v>未结清</v>
          </cell>
          <cell r="BD840" t="str">
            <v>2100-12-31</v>
          </cell>
        </row>
        <row r="841">
          <cell r="O841" t="str">
            <v>4399978Q22207833091101</v>
          </cell>
        </row>
        <row r="841">
          <cell r="Q841" t="str">
            <v>62179955*******6366</v>
          </cell>
          <cell r="R841">
            <v>200000</v>
          </cell>
          <cell r="S841">
            <v>200000</v>
          </cell>
          <cell r="T841">
            <v>5.2</v>
          </cell>
          <cell r="U841" t="str">
            <v>2022-07-19</v>
          </cell>
          <cell r="V841" t="str">
            <v>2025-07-19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 t="str">
            <v>2022-12-19</v>
          </cell>
          <cell r="AB841">
            <v>2592.88</v>
          </cell>
          <cell r="AC841" t="str">
            <v>2023-03-19</v>
          </cell>
          <cell r="AD841" t="str">
            <v>正常</v>
          </cell>
          <cell r="AE841" t="str">
            <v>4399978Q222078330911</v>
          </cell>
          <cell r="AF841">
            <v>200000</v>
          </cell>
          <cell r="AG841">
            <v>0</v>
          </cell>
          <cell r="AH841">
            <v>0</v>
          </cell>
        </row>
        <row r="841">
          <cell r="AJ841">
            <v>0</v>
          </cell>
          <cell r="AK841">
            <v>0</v>
          </cell>
          <cell r="AL841">
            <v>0</v>
          </cell>
          <cell r="AM841" t="str">
            <v>保证</v>
          </cell>
        </row>
        <row r="841">
          <cell r="AO841">
            <v>0</v>
          </cell>
          <cell r="AP841">
            <v>0</v>
          </cell>
          <cell r="AQ841" t="str">
            <v>否</v>
          </cell>
          <cell r="AR841" t="str">
            <v>否</v>
          </cell>
          <cell r="AS841" t="str">
            <v>赵蓉</v>
          </cell>
          <cell r="AT841" t="str">
            <v>20080441460</v>
          </cell>
          <cell r="AU841">
            <v>0</v>
          </cell>
        </row>
        <row r="841">
          <cell r="AY841">
            <v>0</v>
          </cell>
          <cell r="AZ841">
            <v>4359.46</v>
          </cell>
          <cell r="BA841">
            <v>2</v>
          </cell>
          <cell r="BB841">
            <v>0</v>
          </cell>
          <cell r="BC841" t="str">
            <v>未结清</v>
          </cell>
          <cell r="BD841" t="str">
            <v>2100-12-31</v>
          </cell>
        </row>
        <row r="842">
          <cell r="O842" t="str">
            <v>4399978Q22207777074201</v>
          </cell>
        </row>
        <row r="842">
          <cell r="Q842" t="str">
            <v>62179955*******6264</v>
          </cell>
          <cell r="R842">
            <v>200000</v>
          </cell>
          <cell r="S842">
            <v>200000</v>
          </cell>
          <cell r="T842">
            <v>5.2</v>
          </cell>
          <cell r="U842" t="str">
            <v>2022-07-06</v>
          </cell>
          <cell r="V842" t="str">
            <v>2025-06-06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 t="str">
            <v>2022-12-06</v>
          </cell>
          <cell r="AB842">
            <v>2592.88</v>
          </cell>
          <cell r="AC842" t="str">
            <v>2023-03-06</v>
          </cell>
          <cell r="AD842" t="str">
            <v>正常</v>
          </cell>
          <cell r="AE842" t="str">
            <v>4399978Q222077770742</v>
          </cell>
          <cell r="AF842">
            <v>200000</v>
          </cell>
          <cell r="AG842">
            <v>0</v>
          </cell>
          <cell r="AH842">
            <v>0</v>
          </cell>
        </row>
        <row r="842">
          <cell r="AJ842">
            <v>0</v>
          </cell>
          <cell r="AK842">
            <v>0</v>
          </cell>
          <cell r="AL842">
            <v>0</v>
          </cell>
          <cell r="AM842" t="str">
            <v>保证</v>
          </cell>
        </row>
        <row r="842">
          <cell r="AO842">
            <v>0</v>
          </cell>
          <cell r="AP842">
            <v>0</v>
          </cell>
          <cell r="AQ842" t="str">
            <v>否</v>
          </cell>
          <cell r="AR842" t="str">
            <v>否</v>
          </cell>
          <cell r="AS842" t="str">
            <v>尹向云</v>
          </cell>
          <cell r="AT842" t="str">
            <v>20080441440</v>
          </cell>
          <cell r="AU842">
            <v>0</v>
          </cell>
        </row>
        <row r="842">
          <cell r="AY842">
            <v>0</v>
          </cell>
          <cell r="AZ842">
            <v>4359.46</v>
          </cell>
          <cell r="BA842">
            <v>2</v>
          </cell>
          <cell r="BB842">
            <v>0</v>
          </cell>
          <cell r="BC842" t="str">
            <v>未结清</v>
          </cell>
          <cell r="BD842" t="str">
            <v>2100-12-31</v>
          </cell>
        </row>
        <row r="843">
          <cell r="O843" t="str">
            <v>4399978Q22207858727301</v>
          </cell>
        </row>
        <row r="843">
          <cell r="Q843" t="str">
            <v>62179955*******5035</v>
          </cell>
          <cell r="R843">
            <v>200000</v>
          </cell>
          <cell r="S843">
            <v>200000</v>
          </cell>
          <cell r="T843">
            <v>5.2</v>
          </cell>
          <cell r="U843" t="str">
            <v>2022-07-26</v>
          </cell>
          <cell r="V843" t="str">
            <v>2025-07-26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 t="str">
            <v>2022-09-26</v>
          </cell>
          <cell r="AB843">
            <v>1766.58</v>
          </cell>
          <cell r="AC843" t="str">
            <v>2022-12-26</v>
          </cell>
          <cell r="AD843" t="str">
            <v>正常</v>
          </cell>
          <cell r="AE843" t="str">
            <v>4399978Q222078587273</v>
          </cell>
          <cell r="AF843">
            <v>200000</v>
          </cell>
          <cell r="AG843">
            <v>0</v>
          </cell>
          <cell r="AH843">
            <v>0</v>
          </cell>
        </row>
        <row r="843">
          <cell r="AJ843">
            <v>0</v>
          </cell>
          <cell r="AK843">
            <v>0</v>
          </cell>
          <cell r="AL843">
            <v>0</v>
          </cell>
          <cell r="AM843" t="str">
            <v>保证</v>
          </cell>
        </row>
        <row r="843">
          <cell r="AO843">
            <v>0</v>
          </cell>
          <cell r="AP843">
            <v>0</v>
          </cell>
          <cell r="AQ843" t="str">
            <v>否</v>
          </cell>
          <cell r="AR843" t="str">
            <v>否</v>
          </cell>
          <cell r="AS843" t="str">
            <v>赵蓉</v>
          </cell>
          <cell r="AT843" t="str">
            <v>20080441460</v>
          </cell>
          <cell r="AU843">
            <v>0</v>
          </cell>
        </row>
        <row r="843">
          <cell r="AY843">
            <v>0</v>
          </cell>
          <cell r="AZ843">
            <v>1766.58</v>
          </cell>
          <cell r="BA843">
            <v>1</v>
          </cell>
          <cell r="BB843">
            <v>0</v>
          </cell>
          <cell r="BC843" t="str">
            <v>未结清</v>
          </cell>
          <cell r="BD843" t="str">
            <v>2100-12-31</v>
          </cell>
        </row>
        <row r="844">
          <cell r="O844" t="str">
            <v>4399978Q22207849564901</v>
          </cell>
        </row>
        <row r="844">
          <cell r="Q844" t="str">
            <v>62218855*******2469</v>
          </cell>
          <cell r="R844">
            <v>200000</v>
          </cell>
          <cell r="S844">
            <v>200000</v>
          </cell>
          <cell r="T844">
            <v>5.2</v>
          </cell>
          <cell r="U844" t="str">
            <v>2022-07-22</v>
          </cell>
          <cell r="V844" t="str">
            <v>2025-07-22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 t="str">
            <v>2022-12-22</v>
          </cell>
          <cell r="AB844">
            <v>2592.88</v>
          </cell>
          <cell r="AC844" t="str">
            <v>2023-03-22</v>
          </cell>
          <cell r="AD844" t="str">
            <v>正常</v>
          </cell>
          <cell r="AE844" t="str">
            <v>4399978Q222078495649</v>
          </cell>
          <cell r="AF844">
            <v>200000</v>
          </cell>
          <cell r="AG844">
            <v>0</v>
          </cell>
          <cell r="AH844">
            <v>0</v>
          </cell>
        </row>
        <row r="844">
          <cell r="AJ844">
            <v>0</v>
          </cell>
          <cell r="AK844">
            <v>0</v>
          </cell>
          <cell r="AL844">
            <v>0</v>
          </cell>
          <cell r="AM844" t="str">
            <v>保证</v>
          </cell>
        </row>
        <row r="844">
          <cell r="AO844">
            <v>0</v>
          </cell>
          <cell r="AP844">
            <v>0</v>
          </cell>
          <cell r="AQ844" t="str">
            <v>否</v>
          </cell>
          <cell r="AR844" t="str">
            <v>否</v>
          </cell>
          <cell r="AS844" t="str">
            <v>黄署香</v>
          </cell>
          <cell r="AT844" t="str">
            <v>20080441180</v>
          </cell>
          <cell r="AU844">
            <v>0</v>
          </cell>
        </row>
        <row r="844">
          <cell r="AY844">
            <v>0</v>
          </cell>
          <cell r="AZ844">
            <v>4359.46</v>
          </cell>
          <cell r="BA844">
            <v>2</v>
          </cell>
          <cell r="BB844">
            <v>0</v>
          </cell>
          <cell r="BC844" t="str">
            <v>未结清</v>
          </cell>
          <cell r="BD844" t="str">
            <v>2100-12-31</v>
          </cell>
        </row>
        <row r="845">
          <cell r="O845" t="str">
            <v>4399978Q22208888311601</v>
          </cell>
        </row>
        <row r="845">
          <cell r="Q845" t="str">
            <v>62179955*******9927</v>
          </cell>
          <cell r="R845">
            <v>200000</v>
          </cell>
          <cell r="S845">
            <v>200000</v>
          </cell>
          <cell r="T845">
            <v>5.2</v>
          </cell>
          <cell r="U845" t="str">
            <v>2022-08-02</v>
          </cell>
          <cell r="V845" t="str">
            <v>2025-08-02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 t="str">
            <v>2022-12-02</v>
          </cell>
          <cell r="AB845">
            <v>2592.88</v>
          </cell>
          <cell r="AC845" t="str">
            <v>2023-03-02</v>
          </cell>
          <cell r="AD845" t="str">
            <v>正常</v>
          </cell>
          <cell r="AE845" t="str">
            <v>4399978Q222088883116</v>
          </cell>
          <cell r="AF845">
            <v>200000</v>
          </cell>
          <cell r="AG845">
            <v>0</v>
          </cell>
          <cell r="AH845">
            <v>0</v>
          </cell>
        </row>
        <row r="845">
          <cell r="AJ845">
            <v>0</v>
          </cell>
          <cell r="AK845">
            <v>0</v>
          </cell>
          <cell r="AL845">
            <v>0</v>
          </cell>
          <cell r="AM845" t="str">
            <v>保证</v>
          </cell>
        </row>
        <row r="845">
          <cell r="AO845">
            <v>0</v>
          </cell>
          <cell r="AP845">
            <v>0</v>
          </cell>
          <cell r="AQ845" t="str">
            <v>否</v>
          </cell>
          <cell r="AR845" t="str">
            <v>否</v>
          </cell>
          <cell r="AS845" t="str">
            <v>黄署香</v>
          </cell>
          <cell r="AT845" t="str">
            <v>20080441180</v>
          </cell>
          <cell r="AU845">
            <v>0</v>
          </cell>
        </row>
        <row r="845">
          <cell r="AY845">
            <v>0</v>
          </cell>
          <cell r="AZ845">
            <v>3476.17</v>
          </cell>
          <cell r="BA845">
            <v>2</v>
          </cell>
          <cell r="BB845">
            <v>0</v>
          </cell>
          <cell r="BC845" t="str">
            <v>未结清</v>
          </cell>
          <cell r="BD845" t="str">
            <v>2100-12-31</v>
          </cell>
        </row>
        <row r="846">
          <cell r="O846" t="str">
            <v>4399978Q22208989393401</v>
          </cell>
        </row>
        <row r="846">
          <cell r="Q846" t="str">
            <v>62218155*******4578</v>
          </cell>
          <cell r="R846">
            <v>200000</v>
          </cell>
          <cell r="S846">
            <v>200000</v>
          </cell>
          <cell r="T846">
            <v>5.15</v>
          </cell>
          <cell r="U846" t="str">
            <v>2022-08-26</v>
          </cell>
          <cell r="V846" t="str">
            <v>2025-08-26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 t="str">
            <v>2022-09-26</v>
          </cell>
          <cell r="AB846">
            <v>874.79</v>
          </cell>
          <cell r="AC846" t="str">
            <v>2022-12-26</v>
          </cell>
          <cell r="AD846" t="str">
            <v>正常</v>
          </cell>
          <cell r="AE846" t="str">
            <v>4399978Q222089893934</v>
          </cell>
          <cell r="AF846">
            <v>200000</v>
          </cell>
          <cell r="AG846">
            <v>0</v>
          </cell>
          <cell r="AH846">
            <v>0</v>
          </cell>
        </row>
        <row r="846">
          <cell r="AJ846">
            <v>0</v>
          </cell>
          <cell r="AK846">
            <v>0</v>
          </cell>
          <cell r="AL846">
            <v>0</v>
          </cell>
          <cell r="AM846" t="str">
            <v>保证</v>
          </cell>
        </row>
        <row r="846">
          <cell r="AO846">
            <v>0</v>
          </cell>
          <cell r="AP846">
            <v>0</v>
          </cell>
          <cell r="AQ846" t="str">
            <v>否</v>
          </cell>
          <cell r="AR846" t="str">
            <v>否</v>
          </cell>
          <cell r="AS846" t="str">
            <v>刘永湘</v>
          </cell>
          <cell r="AT846" t="str">
            <v>20080490910</v>
          </cell>
          <cell r="AU846">
            <v>0</v>
          </cell>
        </row>
        <row r="846">
          <cell r="AY846">
            <v>0</v>
          </cell>
          <cell r="AZ846">
            <v>874.79</v>
          </cell>
          <cell r="BA846">
            <v>1</v>
          </cell>
          <cell r="BB846">
            <v>0</v>
          </cell>
          <cell r="BC846" t="str">
            <v>未结清</v>
          </cell>
          <cell r="BD846" t="str">
            <v>2100-12-31</v>
          </cell>
        </row>
        <row r="847">
          <cell r="O847" t="str">
            <v>4399978Q22209052931801</v>
          </cell>
        </row>
        <row r="847">
          <cell r="Q847" t="str">
            <v>62179955*******2033</v>
          </cell>
          <cell r="R847">
            <v>200000</v>
          </cell>
          <cell r="S847">
            <v>200000</v>
          </cell>
          <cell r="T847">
            <v>5.15</v>
          </cell>
          <cell r="U847" t="str">
            <v>2022-09-13</v>
          </cell>
          <cell r="V847" t="str">
            <v>2025-09-13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 t="str">
            <v>2022-12-13</v>
          </cell>
          <cell r="AB847">
            <v>2567.95</v>
          </cell>
          <cell r="AC847" t="str">
            <v>2023-03-13</v>
          </cell>
          <cell r="AD847" t="str">
            <v>正常</v>
          </cell>
          <cell r="AE847" t="str">
            <v>4399978Q222090529318</v>
          </cell>
          <cell r="AF847">
            <v>200000</v>
          </cell>
          <cell r="AG847">
            <v>0</v>
          </cell>
          <cell r="AH847">
            <v>0</v>
          </cell>
        </row>
        <row r="847">
          <cell r="AJ847">
            <v>0</v>
          </cell>
          <cell r="AK847">
            <v>0</v>
          </cell>
          <cell r="AL847">
            <v>0</v>
          </cell>
          <cell r="AM847" t="str">
            <v>保证</v>
          </cell>
        </row>
        <row r="847">
          <cell r="AO847">
            <v>0</v>
          </cell>
          <cell r="AP847">
            <v>0</v>
          </cell>
          <cell r="AQ847" t="str">
            <v>否</v>
          </cell>
          <cell r="AR847" t="str">
            <v>否</v>
          </cell>
          <cell r="AS847" t="str">
            <v>黄署香</v>
          </cell>
          <cell r="AT847" t="str">
            <v>20080441180</v>
          </cell>
          <cell r="AU847">
            <v>0</v>
          </cell>
        </row>
        <row r="847">
          <cell r="AY847">
            <v>0</v>
          </cell>
          <cell r="AZ847">
            <v>2567.95</v>
          </cell>
          <cell r="BA847">
            <v>1</v>
          </cell>
          <cell r="BB847">
            <v>0</v>
          </cell>
          <cell r="BC847" t="str">
            <v>未结清</v>
          </cell>
          <cell r="BD847" t="str">
            <v>2100-12-31</v>
          </cell>
        </row>
        <row r="848">
          <cell r="O848" t="str">
            <v>4399978Q22210148024701</v>
          </cell>
        </row>
        <row r="848">
          <cell r="Q848" t="str">
            <v>62218055*******1222</v>
          </cell>
          <cell r="R848">
            <v>150000</v>
          </cell>
          <cell r="S848">
            <v>150000</v>
          </cell>
          <cell r="T848">
            <v>5.15</v>
          </cell>
          <cell r="U848" t="str">
            <v>2022-10-09</v>
          </cell>
          <cell r="V848" t="str">
            <v>2025-10-09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 t="str">
            <v>2022-12-09</v>
          </cell>
          <cell r="AB848">
            <v>1291.03</v>
          </cell>
          <cell r="AC848" t="str">
            <v>2023-03-09</v>
          </cell>
          <cell r="AD848" t="str">
            <v>正常</v>
          </cell>
          <cell r="AE848" t="str">
            <v>4399978Q222101480247</v>
          </cell>
          <cell r="AF848">
            <v>150000</v>
          </cell>
          <cell r="AG848">
            <v>0</v>
          </cell>
          <cell r="AH848">
            <v>0</v>
          </cell>
        </row>
        <row r="848">
          <cell r="AJ848">
            <v>0</v>
          </cell>
          <cell r="AK848">
            <v>0</v>
          </cell>
          <cell r="AL848">
            <v>0</v>
          </cell>
          <cell r="AM848" t="str">
            <v>保证</v>
          </cell>
        </row>
        <row r="848">
          <cell r="AO848">
            <v>0</v>
          </cell>
          <cell r="AP848">
            <v>0</v>
          </cell>
          <cell r="AQ848" t="str">
            <v>否</v>
          </cell>
          <cell r="AR848" t="str">
            <v>否</v>
          </cell>
          <cell r="AS848" t="str">
            <v>罗凤英</v>
          </cell>
          <cell r="AT848" t="str">
            <v>20080441450</v>
          </cell>
          <cell r="AU848">
            <v>0</v>
          </cell>
        </row>
        <row r="848">
          <cell r="AY848">
            <v>0</v>
          </cell>
          <cell r="AZ848">
            <v>1291.03</v>
          </cell>
          <cell r="BA848">
            <v>1</v>
          </cell>
          <cell r="BB848">
            <v>0</v>
          </cell>
          <cell r="BC848" t="str">
            <v>未结清</v>
          </cell>
          <cell r="BD848" t="str">
            <v>2100-12-31</v>
          </cell>
        </row>
        <row r="849">
          <cell r="O849" t="str">
            <v>4399978Q22209133646901</v>
          </cell>
        </row>
        <row r="849">
          <cell r="Q849" t="str">
            <v>62179955*******4470</v>
          </cell>
          <cell r="R849">
            <v>200000</v>
          </cell>
          <cell r="S849">
            <v>200000</v>
          </cell>
          <cell r="T849">
            <v>5.15</v>
          </cell>
          <cell r="U849" t="str">
            <v>2022-09-30</v>
          </cell>
          <cell r="V849" t="str">
            <v>2025-09-30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 t="str">
            <v>0001-01-01</v>
          </cell>
          <cell r="AB849">
            <v>0</v>
          </cell>
          <cell r="AC849" t="str">
            <v>2022-12-30</v>
          </cell>
          <cell r="AD849" t="str">
            <v>正常</v>
          </cell>
          <cell r="AE849" t="str">
            <v>4399978Q222091336469</v>
          </cell>
          <cell r="AF849">
            <v>200000</v>
          </cell>
          <cell r="AG849">
            <v>0</v>
          </cell>
          <cell r="AH849">
            <v>0</v>
          </cell>
        </row>
        <row r="849">
          <cell r="AJ849">
            <v>0</v>
          </cell>
          <cell r="AK849">
            <v>0</v>
          </cell>
          <cell r="AL849">
            <v>0</v>
          </cell>
          <cell r="AM849" t="str">
            <v>保证</v>
          </cell>
        </row>
        <row r="849">
          <cell r="AO849">
            <v>0</v>
          </cell>
          <cell r="AP849">
            <v>0</v>
          </cell>
          <cell r="AQ849" t="str">
            <v>否</v>
          </cell>
          <cell r="AR849" t="str">
            <v>否</v>
          </cell>
          <cell r="AS849" t="str">
            <v>尹向云</v>
          </cell>
          <cell r="AT849" t="str">
            <v>20080441440</v>
          </cell>
          <cell r="AU849">
            <v>0</v>
          </cell>
        </row>
        <row r="849">
          <cell r="AY849">
            <v>0</v>
          </cell>
          <cell r="AZ849">
            <v>0</v>
          </cell>
          <cell r="BA849">
            <v>0</v>
          </cell>
          <cell r="BB849">
            <v>0</v>
          </cell>
          <cell r="BC849" t="str">
            <v>未结清</v>
          </cell>
          <cell r="BD849" t="str">
            <v>2100-12-31</v>
          </cell>
        </row>
        <row r="850">
          <cell r="O850" t="str">
            <v>4399978Q22211351425301</v>
          </cell>
        </row>
        <row r="850">
          <cell r="Q850" t="str">
            <v>62218055*******0526</v>
          </cell>
          <cell r="R850">
            <v>200000</v>
          </cell>
          <cell r="S850">
            <v>200000</v>
          </cell>
          <cell r="T850">
            <v>5.15</v>
          </cell>
          <cell r="U850" t="str">
            <v>2022-11-30</v>
          </cell>
          <cell r="V850" t="str">
            <v>2025-11-30</v>
          </cell>
          <cell r="W850">
            <v>0</v>
          </cell>
          <cell r="X850">
            <v>0</v>
          </cell>
          <cell r="Y850">
            <v>0</v>
          </cell>
          <cell r="Z850">
            <v>0</v>
          </cell>
          <cell r="AA850" t="str">
            <v>0001-01-01</v>
          </cell>
          <cell r="AB850">
            <v>0</v>
          </cell>
          <cell r="AC850" t="str">
            <v>2022-12-30</v>
          </cell>
          <cell r="AD850" t="str">
            <v>正常</v>
          </cell>
          <cell r="AE850" t="str">
            <v>4399978Q222113514253</v>
          </cell>
          <cell r="AF850">
            <v>200000</v>
          </cell>
          <cell r="AG850">
            <v>0</v>
          </cell>
          <cell r="AH850">
            <v>0</v>
          </cell>
        </row>
        <row r="850">
          <cell r="AJ850">
            <v>0</v>
          </cell>
          <cell r="AK850">
            <v>0</v>
          </cell>
          <cell r="AL850">
            <v>0</v>
          </cell>
          <cell r="AM850" t="str">
            <v>保证</v>
          </cell>
        </row>
        <row r="850">
          <cell r="AO850">
            <v>0</v>
          </cell>
          <cell r="AP850">
            <v>0</v>
          </cell>
          <cell r="AQ850" t="str">
            <v>否</v>
          </cell>
          <cell r="AR850" t="str">
            <v>否</v>
          </cell>
          <cell r="AS850" t="str">
            <v>尹向云</v>
          </cell>
          <cell r="AT850" t="str">
            <v>20080441440</v>
          </cell>
          <cell r="AU850">
            <v>0</v>
          </cell>
        </row>
        <row r="850">
          <cell r="AY850">
            <v>0</v>
          </cell>
          <cell r="AZ850">
            <v>0</v>
          </cell>
          <cell r="BA850">
            <v>0</v>
          </cell>
          <cell r="BB850">
            <v>0</v>
          </cell>
          <cell r="BC850" t="str">
            <v>未结清</v>
          </cell>
          <cell r="BD850" t="str">
            <v>2100-12-31</v>
          </cell>
        </row>
        <row r="851">
          <cell r="O851" t="str">
            <v>4399978Q22011544617901</v>
          </cell>
        </row>
        <row r="851">
          <cell r="Q851" t="str">
            <v>60555100******3528</v>
          </cell>
          <cell r="R851">
            <v>150000</v>
          </cell>
          <cell r="S851">
            <v>150000</v>
          </cell>
          <cell r="T851">
            <v>5.35</v>
          </cell>
          <cell r="U851" t="str">
            <v>2020-11-02</v>
          </cell>
          <cell r="V851" t="str">
            <v>2023-11-02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 t="str">
            <v>2022-12-02</v>
          </cell>
          <cell r="AB851">
            <v>2000.75</v>
          </cell>
          <cell r="AC851" t="str">
            <v>2023-03-02</v>
          </cell>
          <cell r="AD851" t="str">
            <v>正常</v>
          </cell>
          <cell r="AE851" t="str">
            <v>4399978Q220115446179</v>
          </cell>
          <cell r="AF851">
            <v>150000</v>
          </cell>
          <cell r="AG851">
            <v>0</v>
          </cell>
          <cell r="AH851">
            <v>0</v>
          </cell>
        </row>
        <row r="851">
          <cell r="AJ851">
            <v>0</v>
          </cell>
          <cell r="AK851">
            <v>0</v>
          </cell>
          <cell r="AL851">
            <v>0</v>
          </cell>
          <cell r="AM851" t="str">
            <v>保证</v>
          </cell>
        </row>
        <row r="851">
          <cell r="AO851">
            <v>0</v>
          </cell>
          <cell r="AP851">
            <v>0</v>
          </cell>
          <cell r="AQ851" t="str">
            <v>否</v>
          </cell>
          <cell r="AR851" t="str">
            <v>否</v>
          </cell>
          <cell r="AS851" t="str">
            <v>李玉立</v>
          </cell>
          <cell r="AT851" t="str">
            <v>20150918230</v>
          </cell>
          <cell r="AU851">
            <v>0</v>
          </cell>
        </row>
        <row r="851">
          <cell r="AY851">
            <v>0</v>
          </cell>
          <cell r="AZ851">
            <v>16709.59</v>
          </cell>
          <cell r="BA851">
            <v>9</v>
          </cell>
          <cell r="BB851">
            <v>0</v>
          </cell>
          <cell r="BC851" t="str">
            <v>未结清</v>
          </cell>
          <cell r="BD851" t="str">
            <v>2100-12-31</v>
          </cell>
        </row>
        <row r="852">
          <cell r="O852" t="str">
            <v>4399978Q22011554886201</v>
          </cell>
        </row>
        <row r="852">
          <cell r="Q852" t="str">
            <v>62179955*******8848</v>
          </cell>
          <cell r="R852">
            <v>150000</v>
          </cell>
          <cell r="S852">
            <v>150000</v>
          </cell>
          <cell r="T852">
            <v>5.35</v>
          </cell>
          <cell r="U852" t="str">
            <v>2020-11-13</v>
          </cell>
          <cell r="V852" t="str">
            <v>2023-11-13</v>
          </cell>
          <cell r="W852">
            <v>0</v>
          </cell>
          <cell r="X852">
            <v>0</v>
          </cell>
          <cell r="Y852">
            <v>0</v>
          </cell>
          <cell r="Z852">
            <v>0</v>
          </cell>
          <cell r="AA852" t="str">
            <v>2022-12-13</v>
          </cell>
          <cell r="AB852">
            <v>2000.75</v>
          </cell>
          <cell r="AC852" t="str">
            <v>2023-03-13</v>
          </cell>
          <cell r="AD852" t="str">
            <v>正常</v>
          </cell>
          <cell r="AE852" t="str">
            <v>4399978Q220115548862</v>
          </cell>
          <cell r="AF852">
            <v>150000</v>
          </cell>
          <cell r="AG852">
            <v>0</v>
          </cell>
          <cell r="AH852">
            <v>0</v>
          </cell>
        </row>
        <row r="852">
          <cell r="AJ852">
            <v>0</v>
          </cell>
          <cell r="AK852">
            <v>0</v>
          </cell>
          <cell r="AL852">
            <v>0</v>
          </cell>
          <cell r="AM852" t="str">
            <v>保证</v>
          </cell>
        </row>
        <row r="852">
          <cell r="AO852">
            <v>0</v>
          </cell>
          <cell r="AP852">
            <v>0</v>
          </cell>
          <cell r="AQ852" t="str">
            <v>否</v>
          </cell>
          <cell r="AR852" t="str">
            <v>否</v>
          </cell>
          <cell r="AS852" t="str">
            <v>李玉立</v>
          </cell>
          <cell r="AT852" t="str">
            <v>20150918230</v>
          </cell>
          <cell r="AU852">
            <v>0</v>
          </cell>
        </row>
        <row r="852">
          <cell r="AY852">
            <v>0</v>
          </cell>
          <cell r="AZ852">
            <v>16709.59</v>
          </cell>
          <cell r="BA852">
            <v>9</v>
          </cell>
          <cell r="BB852">
            <v>0</v>
          </cell>
          <cell r="BC852" t="str">
            <v>未结清</v>
          </cell>
          <cell r="BD852" t="str">
            <v>2100-12-31</v>
          </cell>
        </row>
        <row r="853">
          <cell r="O853" t="str">
            <v>4399978Q22012616427401</v>
          </cell>
        </row>
        <row r="853">
          <cell r="Q853" t="str">
            <v>62179955*******6578</v>
          </cell>
          <cell r="R853">
            <v>200000</v>
          </cell>
          <cell r="S853">
            <v>200000</v>
          </cell>
          <cell r="T853">
            <v>5.35</v>
          </cell>
          <cell r="U853" t="str">
            <v>2020-12-03</v>
          </cell>
          <cell r="V853" t="str">
            <v>2023-12-03</v>
          </cell>
          <cell r="W853">
            <v>0</v>
          </cell>
          <cell r="X853">
            <v>0</v>
          </cell>
          <cell r="Y853">
            <v>0</v>
          </cell>
          <cell r="Z853">
            <v>0</v>
          </cell>
          <cell r="AA853" t="str">
            <v>2022-12-03</v>
          </cell>
          <cell r="AB853">
            <v>2667.67</v>
          </cell>
          <cell r="AC853" t="str">
            <v>2023-03-03</v>
          </cell>
          <cell r="AD853" t="str">
            <v>正常</v>
          </cell>
          <cell r="AE853" t="str">
            <v>4399978Q220126164274</v>
          </cell>
          <cell r="AF853">
            <v>200000</v>
          </cell>
          <cell r="AG853">
            <v>0</v>
          </cell>
          <cell r="AH853">
            <v>0</v>
          </cell>
        </row>
        <row r="853">
          <cell r="AJ853">
            <v>0</v>
          </cell>
          <cell r="AK853">
            <v>0</v>
          </cell>
          <cell r="AL853">
            <v>0</v>
          </cell>
          <cell r="AM853" t="str">
            <v>保证</v>
          </cell>
        </row>
        <row r="853">
          <cell r="AO853">
            <v>0</v>
          </cell>
          <cell r="AP853">
            <v>0</v>
          </cell>
          <cell r="AQ853" t="str">
            <v>否</v>
          </cell>
          <cell r="AR853" t="str">
            <v>否</v>
          </cell>
          <cell r="AS853" t="str">
            <v>王斐弘</v>
          </cell>
          <cell r="AT853" t="str">
            <v>20080491970</v>
          </cell>
          <cell r="AU853">
            <v>0</v>
          </cell>
        </row>
        <row r="853">
          <cell r="AY853">
            <v>0</v>
          </cell>
          <cell r="AZ853">
            <v>21400.02</v>
          </cell>
          <cell r="BA853">
            <v>8</v>
          </cell>
          <cell r="BB853">
            <v>0</v>
          </cell>
          <cell r="BC853" t="str">
            <v>未结清</v>
          </cell>
          <cell r="BD853" t="str">
            <v>2100-12-31</v>
          </cell>
        </row>
        <row r="854">
          <cell r="O854" t="str">
            <v>4399978Q22012634149801</v>
          </cell>
        </row>
        <row r="854">
          <cell r="Q854" t="str">
            <v>62179955*******3120</v>
          </cell>
          <cell r="R854">
            <v>150000</v>
          </cell>
          <cell r="S854">
            <v>150000</v>
          </cell>
          <cell r="T854">
            <v>5.35</v>
          </cell>
          <cell r="U854" t="str">
            <v>2020-12-10</v>
          </cell>
          <cell r="V854" t="str">
            <v>2023-12-10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 t="str">
            <v>2022-12-10</v>
          </cell>
          <cell r="AB854">
            <v>2000.75</v>
          </cell>
          <cell r="AC854" t="str">
            <v>2023-03-10</v>
          </cell>
          <cell r="AD854" t="str">
            <v>正常</v>
          </cell>
          <cell r="AE854" t="str">
            <v>4399978Q220126341498</v>
          </cell>
          <cell r="AF854">
            <v>150000</v>
          </cell>
          <cell r="AG854">
            <v>0</v>
          </cell>
          <cell r="AH854">
            <v>0</v>
          </cell>
        </row>
        <row r="854">
          <cell r="AJ854">
            <v>0</v>
          </cell>
          <cell r="AK854">
            <v>0</v>
          </cell>
          <cell r="AL854">
            <v>0</v>
          </cell>
          <cell r="AM854" t="str">
            <v>保证</v>
          </cell>
        </row>
        <row r="854">
          <cell r="AO854">
            <v>0</v>
          </cell>
          <cell r="AP854">
            <v>0</v>
          </cell>
          <cell r="AQ854" t="str">
            <v>否</v>
          </cell>
          <cell r="AR854" t="str">
            <v>否</v>
          </cell>
          <cell r="AS854" t="str">
            <v>尹向云</v>
          </cell>
          <cell r="AT854" t="str">
            <v>20080441440</v>
          </cell>
          <cell r="AU854">
            <v>0</v>
          </cell>
        </row>
        <row r="854">
          <cell r="AY854">
            <v>0</v>
          </cell>
          <cell r="AZ854">
            <v>16050</v>
          </cell>
          <cell r="BA854">
            <v>8</v>
          </cell>
          <cell r="BB854">
            <v>0</v>
          </cell>
          <cell r="BC854" t="str">
            <v>未结清</v>
          </cell>
          <cell r="BD854" t="str">
            <v>2100-12-31</v>
          </cell>
        </row>
        <row r="855">
          <cell r="O855" t="str">
            <v>4399978Q22012641951101</v>
          </cell>
        </row>
        <row r="855">
          <cell r="Q855" t="str">
            <v>62179955*******9333</v>
          </cell>
          <cell r="R855">
            <v>200000</v>
          </cell>
          <cell r="S855">
            <v>200000</v>
          </cell>
          <cell r="T855">
            <v>5.35</v>
          </cell>
          <cell r="U855" t="str">
            <v>2020-12-18</v>
          </cell>
          <cell r="V855" t="str">
            <v>2023-12-18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 t="str">
            <v>2022-12-18</v>
          </cell>
          <cell r="AB855">
            <v>2667.67</v>
          </cell>
          <cell r="AC855" t="str">
            <v>2023-03-18</v>
          </cell>
          <cell r="AD855" t="str">
            <v>正常</v>
          </cell>
          <cell r="AE855" t="str">
            <v>4399978Q220126419511</v>
          </cell>
          <cell r="AF855">
            <v>200000</v>
          </cell>
          <cell r="AG855">
            <v>0</v>
          </cell>
          <cell r="AH855">
            <v>0</v>
          </cell>
        </row>
        <row r="855">
          <cell r="AJ855">
            <v>0</v>
          </cell>
          <cell r="AK855">
            <v>0</v>
          </cell>
          <cell r="AL855">
            <v>0</v>
          </cell>
          <cell r="AM855" t="str">
            <v>保证</v>
          </cell>
        </row>
        <row r="855">
          <cell r="AO855">
            <v>0</v>
          </cell>
          <cell r="AP855">
            <v>0</v>
          </cell>
          <cell r="AQ855" t="str">
            <v>否</v>
          </cell>
          <cell r="AR855" t="str">
            <v>否</v>
          </cell>
          <cell r="AS855" t="str">
            <v>李玉立</v>
          </cell>
          <cell r="AT855" t="str">
            <v>20150918230</v>
          </cell>
          <cell r="AU855">
            <v>0</v>
          </cell>
        </row>
        <row r="855">
          <cell r="AY855">
            <v>0</v>
          </cell>
          <cell r="AZ855">
            <v>21400.02</v>
          </cell>
          <cell r="BA855">
            <v>8</v>
          </cell>
          <cell r="BB855">
            <v>0</v>
          </cell>
          <cell r="BC855" t="str">
            <v>未结清</v>
          </cell>
          <cell r="BD855" t="str">
            <v>2100-12-31</v>
          </cell>
        </row>
        <row r="856">
          <cell r="O856" t="str">
            <v>4399978Q22104957881901</v>
          </cell>
        </row>
        <row r="856">
          <cell r="Q856" t="str">
            <v>60555103******1546</v>
          </cell>
          <cell r="R856">
            <v>150000</v>
          </cell>
          <cell r="S856">
            <v>150000</v>
          </cell>
          <cell r="T856">
            <v>5.35</v>
          </cell>
          <cell r="U856" t="str">
            <v>2021-04-16</v>
          </cell>
          <cell r="V856" t="str">
            <v>2023-04-16</v>
          </cell>
          <cell r="W856">
            <v>0</v>
          </cell>
          <cell r="X856">
            <v>0</v>
          </cell>
          <cell r="Y856">
            <v>0</v>
          </cell>
          <cell r="Z856">
            <v>0</v>
          </cell>
          <cell r="AA856" t="str">
            <v>2022-12-16</v>
          </cell>
          <cell r="AB856">
            <v>2000.75</v>
          </cell>
          <cell r="AC856" t="str">
            <v>2023-03-16</v>
          </cell>
          <cell r="AD856" t="str">
            <v>正常</v>
          </cell>
          <cell r="AE856" t="str">
            <v>4399978Q221049578819</v>
          </cell>
          <cell r="AF856">
            <v>150000</v>
          </cell>
          <cell r="AG856">
            <v>0</v>
          </cell>
          <cell r="AH856">
            <v>0</v>
          </cell>
        </row>
        <row r="856">
          <cell r="AJ856">
            <v>1</v>
          </cell>
          <cell r="AK856">
            <v>0</v>
          </cell>
          <cell r="AL856">
            <v>0</v>
          </cell>
          <cell r="AM856" t="str">
            <v>抵押</v>
          </cell>
          <cell r="AN856" t="str">
            <v>其他居住用房</v>
          </cell>
          <cell r="AO856">
            <v>854800</v>
          </cell>
          <cell r="AP856">
            <v>0</v>
          </cell>
          <cell r="AQ856" t="str">
            <v>否</v>
          </cell>
          <cell r="AR856" t="str">
            <v>否</v>
          </cell>
          <cell r="AS856" t="str">
            <v>黄署香</v>
          </cell>
          <cell r="AT856" t="str">
            <v>20080441180</v>
          </cell>
          <cell r="AU856">
            <v>0</v>
          </cell>
        </row>
        <row r="856">
          <cell r="AY856">
            <v>0</v>
          </cell>
          <cell r="AZ856">
            <v>13389.79</v>
          </cell>
          <cell r="BA856">
            <v>7</v>
          </cell>
          <cell r="BB856">
            <v>0</v>
          </cell>
          <cell r="BC856" t="str">
            <v>未结清</v>
          </cell>
          <cell r="BD856" t="str">
            <v>2100-12-31</v>
          </cell>
        </row>
        <row r="857">
          <cell r="O857" t="str">
            <v>4399978Q22104928643901</v>
          </cell>
        </row>
        <row r="857">
          <cell r="Q857" t="str">
            <v>62179955*******5135</v>
          </cell>
          <cell r="R857">
            <v>150000</v>
          </cell>
          <cell r="S857">
            <v>150000</v>
          </cell>
          <cell r="T857">
            <v>5.35</v>
          </cell>
          <cell r="U857" t="str">
            <v>2021-04-01</v>
          </cell>
          <cell r="V857" t="str">
            <v>2024-04-01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 t="str">
            <v>2022-12-01</v>
          </cell>
          <cell r="AB857">
            <v>2000.75</v>
          </cell>
          <cell r="AC857" t="str">
            <v>2023-03-01</v>
          </cell>
          <cell r="AD857" t="str">
            <v>正常</v>
          </cell>
          <cell r="AE857" t="str">
            <v>4399978Q221049286439</v>
          </cell>
          <cell r="AF857">
            <v>150000</v>
          </cell>
          <cell r="AG857">
            <v>0</v>
          </cell>
          <cell r="AH857">
            <v>0</v>
          </cell>
        </row>
        <row r="857">
          <cell r="AJ857">
            <v>1</v>
          </cell>
          <cell r="AK857">
            <v>0</v>
          </cell>
          <cell r="AL857">
            <v>0</v>
          </cell>
          <cell r="AM857" t="str">
            <v>保证</v>
          </cell>
        </row>
        <row r="857">
          <cell r="AO857">
            <v>0</v>
          </cell>
          <cell r="AP857">
            <v>0</v>
          </cell>
          <cell r="AQ857" t="str">
            <v>否</v>
          </cell>
          <cell r="AR857" t="str">
            <v>否</v>
          </cell>
          <cell r="AS857" t="str">
            <v>黄署香</v>
          </cell>
          <cell r="AT857" t="str">
            <v>20080441180</v>
          </cell>
          <cell r="AU857">
            <v>0</v>
          </cell>
        </row>
        <row r="857">
          <cell r="AY857">
            <v>0</v>
          </cell>
          <cell r="AZ857">
            <v>13389.68</v>
          </cell>
          <cell r="BA857">
            <v>7</v>
          </cell>
          <cell r="BB857">
            <v>0</v>
          </cell>
          <cell r="BC857" t="str">
            <v>未结清</v>
          </cell>
          <cell r="BD857" t="str">
            <v>2100-12-31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09"/>
  <sheetViews>
    <sheetView tabSelected="1" workbookViewId="0">
      <selection activeCell="A193" sqref="A193"/>
    </sheetView>
  </sheetViews>
  <sheetFormatPr defaultColWidth="9" defaultRowHeight="13.5"/>
  <cols>
    <col min="1" max="1" width="4.375" style="1" customWidth="1"/>
    <col min="2" max="2" width="6.625" style="1" customWidth="1"/>
    <col min="3" max="3" width="18.625" style="1" customWidth="1"/>
    <col min="4" max="4" width="17.75" style="1" customWidth="1"/>
    <col min="5" max="5" width="8.25" style="3" customWidth="1"/>
    <col min="6" max="6" width="8.375" style="3" customWidth="1"/>
    <col min="7" max="7" width="10.125" style="1" customWidth="1"/>
    <col min="8" max="8" width="9.5" style="1" customWidth="1"/>
    <col min="9" max="9" width="10.75" style="1" customWidth="1"/>
    <col min="10" max="10" width="9.875" style="1" customWidth="1"/>
    <col min="11" max="11" width="9.5" style="4" customWidth="1"/>
    <col min="12" max="12" width="9.5" style="5" hidden="1" customWidth="1"/>
    <col min="13" max="13" width="9.375" style="1" customWidth="1"/>
    <col min="14" max="14" width="6.375" style="6" customWidth="1"/>
    <col min="15" max="15" width="9.875" style="1" customWidth="1"/>
    <col min="16" max="16" width="9" style="7" customWidth="1"/>
    <col min="17" max="17" width="21.75" style="1" hidden="1" customWidth="1"/>
    <col min="18" max="20" width="9" style="1" hidden="1" customWidth="1"/>
    <col min="21" max="16384" width="9" style="1"/>
  </cols>
  <sheetData>
    <row r="1" s="1" customFormat="1" ht="30" customHeight="1" spans="1:16">
      <c r="A1" s="8" t="s">
        <v>0</v>
      </c>
      <c r="B1" s="8"/>
      <c r="C1" s="8"/>
      <c r="D1" s="8"/>
      <c r="E1" s="9"/>
      <c r="F1" s="9"/>
      <c r="G1" s="8"/>
      <c r="H1" s="8"/>
      <c r="I1" s="8"/>
      <c r="J1" s="8"/>
      <c r="K1" s="18"/>
      <c r="L1" s="19"/>
      <c r="M1" s="8"/>
      <c r="N1" s="20"/>
      <c r="O1" s="8"/>
      <c r="P1" s="7"/>
    </row>
    <row r="2" s="2" customFormat="1" ht="26" customHeight="1" spans="1:16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2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1" t="s">
        <v>11</v>
      </c>
      <c r="L2" s="21"/>
      <c r="M2" s="10" t="s">
        <v>12</v>
      </c>
      <c r="N2" s="22" t="s">
        <v>13</v>
      </c>
      <c r="O2" s="23" t="s">
        <v>14</v>
      </c>
      <c r="P2" s="24"/>
    </row>
    <row r="3" s="2" customFormat="1" ht="20" customHeight="1" spans="1:19">
      <c r="A3" s="13">
        <v>1</v>
      </c>
      <c r="B3" s="14" t="s">
        <v>15</v>
      </c>
      <c r="C3" s="14" t="s">
        <v>16</v>
      </c>
      <c r="D3" s="14" t="s">
        <v>17</v>
      </c>
      <c r="E3" s="15">
        <v>50000</v>
      </c>
      <c r="F3" s="15">
        <v>50000</v>
      </c>
      <c r="G3" s="16">
        <v>44130</v>
      </c>
      <c r="H3" s="16">
        <v>45225</v>
      </c>
      <c r="I3" s="25">
        <v>44916</v>
      </c>
      <c r="J3" s="25">
        <v>44826</v>
      </c>
      <c r="K3" s="26">
        <f t="shared" ref="K3:K31" si="0">I3-J3+1</f>
        <v>91</v>
      </c>
      <c r="L3" s="27">
        <f t="shared" ref="L3:L31" si="1">ROUND(E3*(N3/360)*K3,2)</f>
        <v>600.35</v>
      </c>
      <c r="M3" s="27">
        <v>600.35</v>
      </c>
      <c r="N3" s="28">
        <v>0.0475</v>
      </c>
      <c r="O3" s="29" t="s">
        <v>18</v>
      </c>
      <c r="P3" s="30"/>
      <c r="Q3" s="2" t="s">
        <v>19</v>
      </c>
      <c r="R3" s="2">
        <f>VLOOKUP(Q:Q,[1]页面1_1!$O$5:$S$857,5,0)</f>
        <v>50000</v>
      </c>
      <c r="S3" s="24" t="str">
        <f>VLOOKUP(Q:Q,[1]页面1_1!$O$5:$BD$857,42,0)</f>
        <v>2100-12-31</v>
      </c>
    </row>
    <row r="4" s="2" customFormat="1" ht="20" customHeight="1" spans="1:19">
      <c r="A4" s="13">
        <v>2</v>
      </c>
      <c r="B4" s="14" t="s">
        <v>20</v>
      </c>
      <c r="C4" s="14" t="s">
        <v>21</v>
      </c>
      <c r="D4" s="14" t="s">
        <v>22</v>
      </c>
      <c r="E4" s="15">
        <v>50000</v>
      </c>
      <c r="F4" s="15">
        <v>50000</v>
      </c>
      <c r="G4" s="16">
        <v>44130</v>
      </c>
      <c r="H4" s="16">
        <v>45225</v>
      </c>
      <c r="I4" s="25">
        <v>44916</v>
      </c>
      <c r="J4" s="25">
        <v>44826</v>
      </c>
      <c r="K4" s="26">
        <f t="shared" si="0"/>
        <v>91</v>
      </c>
      <c r="L4" s="27">
        <f t="shared" si="1"/>
        <v>600.35</v>
      </c>
      <c r="M4" s="27">
        <v>600.35</v>
      </c>
      <c r="N4" s="28">
        <v>0.0475</v>
      </c>
      <c r="O4" s="29" t="s">
        <v>18</v>
      </c>
      <c r="P4" s="30"/>
      <c r="Q4" s="2" t="s">
        <v>23</v>
      </c>
      <c r="R4" s="2">
        <f>VLOOKUP(Q:Q,[1]页面1_1!$O$5:$S$857,5,0)</f>
        <v>50000</v>
      </c>
      <c r="S4" s="24" t="str">
        <f>VLOOKUP(Q:Q,[1]页面1_1!$O$5:$BD$857,42,0)</f>
        <v>2100-12-31</v>
      </c>
    </row>
    <row r="5" s="2" customFormat="1" ht="20" customHeight="1" spans="1:19">
      <c r="A5" s="13">
        <v>3</v>
      </c>
      <c r="B5" s="14" t="s">
        <v>24</v>
      </c>
      <c r="C5" s="14" t="s">
        <v>21</v>
      </c>
      <c r="D5" s="14" t="s">
        <v>25</v>
      </c>
      <c r="E5" s="15">
        <v>50000</v>
      </c>
      <c r="F5" s="15">
        <v>50000</v>
      </c>
      <c r="G5" s="16">
        <v>44130</v>
      </c>
      <c r="H5" s="16">
        <v>45225</v>
      </c>
      <c r="I5" s="25">
        <v>44916</v>
      </c>
      <c r="J5" s="25">
        <v>44826</v>
      </c>
      <c r="K5" s="26">
        <f t="shared" si="0"/>
        <v>91</v>
      </c>
      <c r="L5" s="27">
        <f t="shared" si="1"/>
        <v>600.35</v>
      </c>
      <c r="M5" s="27">
        <v>600.35</v>
      </c>
      <c r="N5" s="28">
        <v>0.0475</v>
      </c>
      <c r="O5" s="29" t="s">
        <v>18</v>
      </c>
      <c r="P5" s="30"/>
      <c r="Q5" s="2" t="s">
        <v>26</v>
      </c>
      <c r="R5" s="2">
        <f>VLOOKUP(Q:Q,[1]页面1_1!$O$5:$S$857,5,0)</f>
        <v>50000</v>
      </c>
      <c r="S5" s="24" t="str">
        <f>VLOOKUP(Q:Q,[1]页面1_1!$O$5:$BD$857,42,0)</f>
        <v>2100-12-31</v>
      </c>
    </row>
    <row r="6" s="2" customFormat="1" ht="20" customHeight="1" spans="1:19">
      <c r="A6" s="13">
        <v>4</v>
      </c>
      <c r="B6" s="14" t="s">
        <v>27</v>
      </c>
      <c r="C6" s="14" t="s">
        <v>28</v>
      </c>
      <c r="D6" s="14" t="s">
        <v>29</v>
      </c>
      <c r="E6" s="15">
        <v>50000</v>
      </c>
      <c r="F6" s="17">
        <v>0</v>
      </c>
      <c r="G6" s="16">
        <v>44131</v>
      </c>
      <c r="H6" s="16">
        <v>44861</v>
      </c>
      <c r="I6" s="31" t="s">
        <v>30</v>
      </c>
      <c r="J6" s="25">
        <v>44826</v>
      </c>
      <c r="K6" s="26">
        <f t="shared" si="0"/>
        <v>36</v>
      </c>
      <c r="L6" s="27">
        <f t="shared" si="1"/>
        <v>237.5</v>
      </c>
      <c r="M6" s="27">
        <v>237.5</v>
      </c>
      <c r="N6" s="28">
        <v>0.0475</v>
      </c>
      <c r="O6" s="29" t="s">
        <v>18</v>
      </c>
      <c r="P6" s="30"/>
      <c r="Q6" s="2" t="s">
        <v>31</v>
      </c>
      <c r="R6" s="2">
        <f>VLOOKUP(Q:Q,[1]页面1_1!$O$5:$S$857,5,0)</f>
        <v>0</v>
      </c>
      <c r="S6" s="24" t="str">
        <f>VLOOKUP(Q:Q,[1]页面1_1!$O$5:$BD$857,42,0)</f>
        <v>2022-10-27</v>
      </c>
    </row>
    <row r="7" s="2" customFormat="1" ht="20" customHeight="1" spans="1:19">
      <c r="A7" s="13">
        <v>5</v>
      </c>
      <c r="B7" s="14" t="s">
        <v>32</v>
      </c>
      <c r="C7" s="14" t="s">
        <v>33</v>
      </c>
      <c r="D7" s="14" t="s">
        <v>34</v>
      </c>
      <c r="E7" s="15">
        <v>50000</v>
      </c>
      <c r="F7" s="17">
        <v>0</v>
      </c>
      <c r="G7" s="16">
        <v>44132</v>
      </c>
      <c r="H7" s="16">
        <v>44862</v>
      </c>
      <c r="I7" s="31" t="s">
        <v>35</v>
      </c>
      <c r="J7" s="25">
        <v>44826</v>
      </c>
      <c r="K7" s="26">
        <f t="shared" si="0"/>
        <v>51</v>
      </c>
      <c r="L7" s="27">
        <f t="shared" si="1"/>
        <v>336.46</v>
      </c>
      <c r="M7" s="27">
        <v>336.46</v>
      </c>
      <c r="N7" s="28">
        <v>0.0475</v>
      </c>
      <c r="O7" s="29" t="s">
        <v>18</v>
      </c>
      <c r="P7" s="30"/>
      <c r="Q7" s="2" t="s">
        <v>36</v>
      </c>
      <c r="R7" s="2">
        <f>VLOOKUP(Q:Q,[1]页面1_1!$O$5:$S$857,5,0)</f>
        <v>0</v>
      </c>
      <c r="S7" s="24" t="str">
        <f>VLOOKUP(Q:Q,[1]页面1_1!$O$5:$BD$857,42,0)</f>
        <v>2022-11-11</v>
      </c>
    </row>
    <row r="8" s="2" customFormat="1" ht="20" customHeight="1" spans="1:19">
      <c r="A8" s="13">
        <v>6</v>
      </c>
      <c r="B8" s="14" t="s">
        <v>37</v>
      </c>
      <c r="C8" s="14" t="s">
        <v>38</v>
      </c>
      <c r="D8" s="14" t="s">
        <v>39</v>
      </c>
      <c r="E8" s="15">
        <v>50000</v>
      </c>
      <c r="F8" s="17">
        <v>0</v>
      </c>
      <c r="G8" s="16">
        <v>44132</v>
      </c>
      <c r="H8" s="16">
        <v>44862</v>
      </c>
      <c r="I8" s="31" t="s">
        <v>40</v>
      </c>
      <c r="J8" s="25">
        <v>44826</v>
      </c>
      <c r="K8" s="26">
        <f t="shared" si="0"/>
        <v>43</v>
      </c>
      <c r="L8" s="27">
        <f t="shared" si="1"/>
        <v>283.68</v>
      </c>
      <c r="M8" s="27">
        <v>283.68</v>
      </c>
      <c r="N8" s="28">
        <v>0.0475</v>
      </c>
      <c r="O8" s="29" t="s">
        <v>18</v>
      </c>
      <c r="P8" s="30"/>
      <c r="Q8" s="2" t="s">
        <v>41</v>
      </c>
      <c r="R8" s="2">
        <f>VLOOKUP(Q:Q,[1]页面1_1!$O$5:$S$857,5,0)</f>
        <v>0</v>
      </c>
      <c r="S8" s="24" t="str">
        <f>VLOOKUP(Q:Q,[1]页面1_1!$O$5:$BD$857,42,0)</f>
        <v>2022-11-03</v>
      </c>
    </row>
    <row r="9" s="2" customFormat="1" ht="20" customHeight="1" spans="1:19">
      <c r="A9" s="13">
        <v>7</v>
      </c>
      <c r="B9" s="14" t="s">
        <v>42</v>
      </c>
      <c r="C9" s="14" t="s">
        <v>43</v>
      </c>
      <c r="D9" s="14" t="s">
        <v>44</v>
      </c>
      <c r="E9" s="15">
        <v>50000</v>
      </c>
      <c r="F9" s="17">
        <v>0</v>
      </c>
      <c r="G9" s="16">
        <v>44132</v>
      </c>
      <c r="H9" s="16">
        <v>44862</v>
      </c>
      <c r="I9" s="31" t="s">
        <v>45</v>
      </c>
      <c r="J9" s="25">
        <v>44826</v>
      </c>
      <c r="K9" s="26">
        <f t="shared" si="0"/>
        <v>37</v>
      </c>
      <c r="L9" s="27">
        <f t="shared" si="1"/>
        <v>244.1</v>
      </c>
      <c r="M9" s="27">
        <v>244.1</v>
      </c>
      <c r="N9" s="28">
        <v>0.0475</v>
      </c>
      <c r="O9" s="29" t="s">
        <v>18</v>
      </c>
      <c r="P9" s="30"/>
      <c r="Q9" s="2" t="s">
        <v>46</v>
      </c>
      <c r="R9" s="2">
        <f>VLOOKUP(Q:Q,[1]页面1_1!$O$5:$S$857,5,0)</f>
        <v>0</v>
      </c>
      <c r="S9" s="24" t="str">
        <f>VLOOKUP(Q:Q,[1]页面1_1!$O$5:$BD$857,42,0)</f>
        <v>2022-10-28</v>
      </c>
    </row>
    <row r="10" s="2" customFormat="1" ht="20" customHeight="1" spans="1:19">
      <c r="A10" s="13">
        <v>8</v>
      </c>
      <c r="B10" s="14" t="s">
        <v>47</v>
      </c>
      <c r="C10" s="14" t="s">
        <v>48</v>
      </c>
      <c r="D10" s="14" t="s">
        <v>49</v>
      </c>
      <c r="E10" s="15">
        <v>35000</v>
      </c>
      <c r="F10" s="17">
        <v>0</v>
      </c>
      <c r="G10" s="16">
        <v>44132</v>
      </c>
      <c r="H10" s="16">
        <v>44862</v>
      </c>
      <c r="I10" s="31" t="s">
        <v>45</v>
      </c>
      <c r="J10" s="25">
        <v>44826</v>
      </c>
      <c r="K10" s="26">
        <f t="shared" si="0"/>
        <v>37</v>
      </c>
      <c r="L10" s="27">
        <f t="shared" si="1"/>
        <v>170.87</v>
      </c>
      <c r="M10" s="27">
        <v>170.87</v>
      </c>
      <c r="N10" s="28">
        <v>0.0475</v>
      </c>
      <c r="O10" s="29" t="s">
        <v>18</v>
      </c>
      <c r="P10" s="30"/>
      <c r="Q10" s="2" t="s">
        <v>50</v>
      </c>
      <c r="R10" s="2">
        <f>VLOOKUP(Q:Q,[1]页面1_1!$O$5:$S$857,5,0)</f>
        <v>0</v>
      </c>
      <c r="S10" s="24" t="str">
        <f>VLOOKUP(Q:Q,[1]页面1_1!$O$5:$BD$857,42,0)</f>
        <v>2022-10-28</v>
      </c>
    </row>
    <row r="11" s="2" customFormat="1" ht="20" customHeight="1" spans="1:19">
      <c r="A11" s="13">
        <v>9</v>
      </c>
      <c r="B11" s="14" t="s">
        <v>51</v>
      </c>
      <c r="C11" s="14" t="s">
        <v>28</v>
      </c>
      <c r="D11" s="14" t="s">
        <v>52</v>
      </c>
      <c r="E11" s="15">
        <v>50000</v>
      </c>
      <c r="F11" s="17">
        <v>0</v>
      </c>
      <c r="G11" s="16">
        <v>44132</v>
      </c>
      <c r="H11" s="16">
        <v>44862</v>
      </c>
      <c r="I11" s="31" t="s">
        <v>45</v>
      </c>
      <c r="J11" s="25">
        <v>44826</v>
      </c>
      <c r="K11" s="26">
        <f t="shared" si="0"/>
        <v>37</v>
      </c>
      <c r="L11" s="27">
        <f t="shared" si="1"/>
        <v>244.1</v>
      </c>
      <c r="M11" s="27">
        <v>244.1</v>
      </c>
      <c r="N11" s="28">
        <v>0.0475</v>
      </c>
      <c r="O11" s="29" t="s">
        <v>18</v>
      </c>
      <c r="P11" s="30"/>
      <c r="Q11" s="2" t="s">
        <v>53</v>
      </c>
      <c r="R11" s="2">
        <f>VLOOKUP(Q:Q,[1]页面1_1!$O$5:$S$857,5,0)</f>
        <v>0</v>
      </c>
      <c r="S11" s="24" t="str">
        <f>VLOOKUP(Q:Q,[1]页面1_1!$O$5:$BD$857,42,0)</f>
        <v>2022-10-28</v>
      </c>
    </row>
    <row r="12" s="2" customFormat="1" ht="20" customHeight="1" spans="1:19">
      <c r="A12" s="13">
        <v>10</v>
      </c>
      <c r="B12" s="14" t="s">
        <v>54</v>
      </c>
      <c r="C12" s="14" t="s">
        <v>55</v>
      </c>
      <c r="D12" s="14" t="s">
        <v>56</v>
      </c>
      <c r="E12" s="15">
        <v>50000</v>
      </c>
      <c r="F12" s="17">
        <v>0</v>
      </c>
      <c r="G12" s="16">
        <v>44132</v>
      </c>
      <c r="H12" s="16">
        <v>44862</v>
      </c>
      <c r="I12" s="31" t="s">
        <v>45</v>
      </c>
      <c r="J12" s="25">
        <v>44826</v>
      </c>
      <c r="K12" s="26">
        <f t="shared" si="0"/>
        <v>37</v>
      </c>
      <c r="L12" s="27">
        <f t="shared" si="1"/>
        <v>244.1</v>
      </c>
      <c r="M12" s="27">
        <v>244.1</v>
      </c>
      <c r="N12" s="28">
        <v>0.0475</v>
      </c>
      <c r="O12" s="29" t="s">
        <v>18</v>
      </c>
      <c r="P12" s="30"/>
      <c r="Q12" s="2" t="s">
        <v>57</v>
      </c>
      <c r="R12" s="2">
        <f>VLOOKUP(Q:Q,[1]页面1_1!$O$5:$S$857,5,0)</f>
        <v>0</v>
      </c>
      <c r="S12" s="24" t="str">
        <f>VLOOKUP(Q:Q,[1]页面1_1!$O$5:$BD$857,42,0)</f>
        <v>2022-10-28</v>
      </c>
    </row>
    <row r="13" s="2" customFormat="1" ht="20" customHeight="1" spans="1:19">
      <c r="A13" s="13">
        <v>11</v>
      </c>
      <c r="B13" s="14" t="s">
        <v>58</v>
      </c>
      <c r="C13" s="14" t="s">
        <v>59</v>
      </c>
      <c r="D13" s="14" t="s">
        <v>60</v>
      </c>
      <c r="E13" s="15">
        <v>50000</v>
      </c>
      <c r="F13" s="17">
        <v>0</v>
      </c>
      <c r="G13" s="16">
        <v>44132</v>
      </c>
      <c r="H13" s="16">
        <v>44862</v>
      </c>
      <c r="I13" s="31" t="s">
        <v>35</v>
      </c>
      <c r="J13" s="25">
        <v>44826</v>
      </c>
      <c r="K13" s="26">
        <f t="shared" si="0"/>
        <v>51</v>
      </c>
      <c r="L13" s="27">
        <f t="shared" si="1"/>
        <v>336.46</v>
      </c>
      <c r="M13" s="27">
        <v>336.46</v>
      </c>
      <c r="N13" s="28">
        <v>0.0475</v>
      </c>
      <c r="O13" s="29" t="s">
        <v>18</v>
      </c>
      <c r="P13" s="24"/>
      <c r="Q13" s="2" t="s">
        <v>61</v>
      </c>
      <c r="R13" s="2">
        <f>VLOOKUP(Q:Q,[1]页面1_1!$O$5:$S$857,5,0)</f>
        <v>0</v>
      </c>
      <c r="S13" s="24" t="str">
        <f>VLOOKUP(Q:Q,[1]页面1_1!$O$5:$BD$857,42,0)</f>
        <v>2022-11-11</v>
      </c>
    </row>
    <row r="14" s="2" customFormat="1" ht="20" customHeight="1" spans="1:19">
      <c r="A14" s="13">
        <v>12</v>
      </c>
      <c r="B14" s="14" t="s">
        <v>62</v>
      </c>
      <c r="C14" s="14" t="s">
        <v>63</v>
      </c>
      <c r="D14" s="14" t="s">
        <v>64</v>
      </c>
      <c r="E14" s="15">
        <v>50000</v>
      </c>
      <c r="F14" s="17">
        <v>0</v>
      </c>
      <c r="G14" s="16">
        <v>44132</v>
      </c>
      <c r="H14" s="16">
        <v>44862</v>
      </c>
      <c r="I14" s="31" t="s">
        <v>65</v>
      </c>
      <c r="J14" s="25">
        <v>44826</v>
      </c>
      <c r="K14" s="26">
        <f t="shared" si="0"/>
        <v>57</v>
      </c>
      <c r="L14" s="27">
        <f t="shared" si="1"/>
        <v>376.04</v>
      </c>
      <c r="M14" s="27">
        <v>376.04</v>
      </c>
      <c r="N14" s="28">
        <v>0.0475</v>
      </c>
      <c r="O14" s="29" t="s">
        <v>18</v>
      </c>
      <c r="P14" s="24"/>
      <c r="Q14" s="2" t="s">
        <v>66</v>
      </c>
      <c r="R14" s="2">
        <f>VLOOKUP(Q:Q,[1]页面1_1!$O$5:$S$857,5,0)</f>
        <v>0</v>
      </c>
      <c r="S14" s="24" t="str">
        <f>VLOOKUP(Q:Q,[1]页面1_1!$O$5:$BD$857,42,0)</f>
        <v>2022-11-17</v>
      </c>
    </row>
    <row r="15" s="2" customFormat="1" ht="20" customHeight="1" spans="1:19">
      <c r="A15" s="13">
        <v>13</v>
      </c>
      <c r="B15" s="14" t="s">
        <v>67</v>
      </c>
      <c r="C15" s="14" t="s">
        <v>68</v>
      </c>
      <c r="D15" s="14" t="s">
        <v>69</v>
      </c>
      <c r="E15" s="15">
        <v>20000</v>
      </c>
      <c r="F15" s="17">
        <v>0</v>
      </c>
      <c r="G15" s="16">
        <v>44132</v>
      </c>
      <c r="H15" s="16">
        <v>44862</v>
      </c>
      <c r="I15" s="31" t="s">
        <v>45</v>
      </c>
      <c r="J15" s="25">
        <v>44826</v>
      </c>
      <c r="K15" s="26">
        <f t="shared" si="0"/>
        <v>37</v>
      </c>
      <c r="L15" s="27">
        <f t="shared" si="1"/>
        <v>97.64</v>
      </c>
      <c r="M15" s="27">
        <v>97.64</v>
      </c>
      <c r="N15" s="28">
        <v>0.0475</v>
      </c>
      <c r="O15" s="29" t="s">
        <v>18</v>
      </c>
      <c r="P15" s="24"/>
      <c r="Q15" s="2" t="s">
        <v>70</v>
      </c>
      <c r="R15" s="2">
        <f>VLOOKUP(Q:Q,[1]页面1_1!$O$5:$S$857,5,0)</f>
        <v>0</v>
      </c>
      <c r="S15" s="24" t="str">
        <f>VLOOKUP(Q:Q,[1]页面1_1!$O$5:$BD$857,42,0)</f>
        <v>2022-10-28</v>
      </c>
    </row>
    <row r="16" s="2" customFormat="1" ht="20" customHeight="1" spans="1:19">
      <c r="A16" s="13">
        <v>14</v>
      </c>
      <c r="B16" s="14" t="s">
        <v>71</v>
      </c>
      <c r="C16" s="14" t="s">
        <v>72</v>
      </c>
      <c r="D16" s="14" t="s">
        <v>73</v>
      </c>
      <c r="E16" s="15">
        <v>50000</v>
      </c>
      <c r="F16" s="17">
        <v>0</v>
      </c>
      <c r="G16" s="16">
        <v>44133</v>
      </c>
      <c r="H16" s="16">
        <v>44863</v>
      </c>
      <c r="I16" s="31" t="s">
        <v>74</v>
      </c>
      <c r="J16" s="25">
        <v>44826</v>
      </c>
      <c r="K16" s="26">
        <f t="shared" si="0"/>
        <v>55</v>
      </c>
      <c r="L16" s="27">
        <f t="shared" si="1"/>
        <v>362.85</v>
      </c>
      <c r="M16" s="27">
        <v>362.85</v>
      </c>
      <c r="N16" s="28">
        <v>0.0475</v>
      </c>
      <c r="O16" s="29" t="s">
        <v>18</v>
      </c>
      <c r="P16" s="24"/>
      <c r="Q16" s="2" t="s">
        <v>75</v>
      </c>
      <c r="R16" s="2">
        <f>VLOOKUP(Q:Q,[1]页面1_1!$O$5:$S$857,5,0)</f>
        <v>0</v>
      </c>
      <c r="S16" s="24" t="str">
        <f>VLOOKUP(Q:Q,[1]页面1_1!$O$5:$BD$857,42,0)</f>
        <v>2022-11-15</v>
      </c>
    </row>
    <row r="17" s="2" customFormat="1" ht="20" customHeight="1" spans="1:19">
      <c r="A17" s="13">
        <v>15</v>
      </c>
      <c r="B17" s="14" t="s">
        <v>76</v>
      </c>
      <c r="C17" s="14" t="s">
        <v>63</v>
      </c>
      <c r="D17" s="14" t="s">
        <v>77</v>
      </c>
      <c r="E17" s="15">
        <v>50000</v>
      </c>
      <c r="F17" s="17">
        <v>0</v>
      </c>
      <c r="G17" s="16">
        <v>44134</v>
      </c>
      <c r="H17" s="16">
        <v>44864</v>
      </c>
      <c r="I17" s="31" t="s">
        <v>78</v>
      </c>
      <c r="J17" s="25">
        <v>44826</v>
      </c>
      <c r="K17" s="26">
        <f t="shared" si="0"/>
        <v>7</v>
      </c>
      <c r="L17" s="27">
        <f t="shared" si="1"/>
        <v>46.18</v>
      </c>
      <c r="M17" s="27">
        <v>46.18</v>
      </c>
      <c r="N17" s="28">
        <v>0.0475</v>
      </c>
      <c r="O17" s="29" t="s">
        <v>18</v>
      </c>
      <c r="P17" s="24"/>
      <c r="Q17" s="2" t="s">
        <v>79</v>
      </c>
      <c r="R17" s="2">
        <f>VLOOKUP(Q:Q,[1]页面1_1!$O$5:$S$857,5,0)</f>
        <v>0</v>
      </c>
      <c r="S17" s="24" t="str">
        <f>VLOOKUP(Q:Q,[1]页面1_1!$O$5:$BD$857,42,0)</f>
        <v>2022-09-28</v>
      </c>
    </row>
    <row r="18" s="2" customFormat="1" ht="20" customHeight="1" spans="1:19">
      <c r="A18" s="13">
        <v>16</v>
      </c>
      <c r="B18" s="14" t="s">
        <v>80</v>
      </c>
      <c r="C18" s="14" t="s">
        <v>81</v>
      </c>
      <c r="D18" s="14" t="s">
        <v>82</v>
      </c>
      <c r="E18" s="15">
        <v>50000</v>
      </c>
      <c r="F18" s="17">
        <v>0</v>
      </c>
      <c r="G18" s="16">
        <v>44466</v>
      </c>
      <c r="H18" s="16">
        <v>44831</v>
      </c>
      <c r="I18" s="31">
        <v>44826</v>
      </c>
      <c r="J18" s="25">
        <v>44826</v>
      </c>
      <c r="K18" s="26">
        <f t="shared" si="0"/>
        <v>1</v>
      </c>
      <c r="L18" s="27">
        <f t="shared" si="1"/>
        <v>5.35</v>
      </c>
      <c r="M18" s="27">
        <v>5.35</v>
      </c>
      <c r="N18" s="28">
        <v>0.0385</v>
      </c>
      <c r="O18" s="29" t="s">
        <v>18</v>
      </c>
      <c r="P18" s="24"/>
      <c r="Q18" s="2" t="s">
        <v>83</v>
      </c>
      <c r="R18" s="2">
        <f>VLOOKUP(Q:Q,[1]页面1_1!$O$5:$S$857,5,0)</f>
        <v>0</v>
      </c>
      <c r="S18" s="24" t="str">
        <f>VLOOKUP(Q:Q,[1]页面1_1!$O$5:$BD$857,42,0)</f>
        <v>2022-09-22</v>
      </c>
    </row>
    <row r="19" s="2" customFormat="1" ht="20" customHeight="1" spans="1:19">
      <c r="A19" s="13">
        <v>17</v>
      </c>
      <c r="B19" s="14" t="s">
        <v>84</v>
      </c>
      <c r="C19" s="14" t="s">
        <v>85</v>
      </c>
      <c r="D19" s="14" t="s">
        <v>86</v>
      </c>
      <c r="E19" s="15">
        <v>50000</v>
      </c>
      <c r="F19" s="17">
        <v>0</v>
      </c>
      <c r="G19" s="16">
        <v>44467</v>
      </c>
      <c r="H19" s="16">
        <v>44832</v>
      </c>
      <c r="I19" s="31" t="s">
        <v>87</v>
      </c>
      <c r="J19" s="25">
        <v>44826</v>
      </c>
      <c r="K19" s="26">
        <f t="shared" si="0"/>
        <v>1</v>
      </c>
      <c r="L19" s="27">
        <f t="shared" si="1"/>
        <v>5.35</v>
      </c>
      <c r="M19" s="27">
        <v>5.35</v>
      </c>
      <c r="N19" s="28">
        <v>0.0385</v>
      </c>
      <c r="O19" s="29" t="s">
        <v>18</v>
      </c>
      <c r="P19" s="30"/>
      <c r="Q19" s="2" t="s">
        <v>88</v>
      </c>
      <c r="R19" s="2">
        <f>VLOOKUP(Q:Q,[1]页面1_1!$O$5:$S$857,5,0)</f>
        <v>0</v>
      </c>
      <c r="S19" s="24" t="str">
        <f>VLOOKUP(Q:Q,[1]页面1_1!$O$5:$BD$857,42,0)</f>
        <v>2022-09-22</v>
      </c>
    </row>
    <row r="20" s="2" customFormat="1" ht="20" customHeight="1" spans="1:19">
      <c r="A20" s="13">
        <v>18</v>
      </c>
      <c r="B20" s="14" t="s">
        <v>89</v>
      </c>
      <c r="C20" s="14" t="s">
        <v>90</v>
      </c>
      <c r="D20" s="14" t="s">
        <v>91</v>
      </c>
      <c r="E20" s="15">
        <v>50000</v>
      </c>
      <c r="F20" s="17">
        <v>0</v>
      </c>
      <c r="G20" s="16">
        <v>44468</v>
      </c>
      <c r="H20" s="16">
        <v>44833</v>
      </c>
      <c r="I20" s="31" t="s">
        <v>92</v>
      </c>
      <c r="J20" s="25">
        <v>44826</v>
      </c>
      <c r="K20" s="26">
        <f t="shared" si="0"/>
        <v>8</v>
      </c>
      <c r="L20" s="27">
        <f t="shared" si="1"/>
        <v>42.78</v>
      </c>
      <c r="M20" s="27">
        <v>42.78</v>
      </c>
      <c r="N20" s="28">
        <v>0.0385</v>
      </c>
      <c r="O20" s="29" t="s">
        <v>18</v>
      </c>
      <c r="P20" s="30"/>
      <c r="Q20" s="2" t="s">
        <v>93</v>
      </c>
      <c r="R20" s="2">
        <f>VLOOKUP(Q:Q,[1]页面1_1!$O$5:$S$857,5,0)</f>
        <v>0</v>
      </c>
      <c r="S20" s="24" t="str">
        <f>VLOOKUP(Q:Q,[1]页面1_1!$O$5:$BD$857,42,0)</f>
        <v>2022-09-29</v>
      </c>
    </row>
    <row r="21" s="2" customFormat="1" ht="20" customHeight="1" spans="1:19">
      <c r="A21" s="13">
        <v>19</v>
      </c>
      <c r="B21" s="14" t="s">
        <v>94</v>
      </c>
      <c r="C21" s="14" t="s">
        <v>95</v>
      </c>
      <c r="D21" s="14" t="s">
        <v>96</v>
      </c>
      <c r="E21" s="15">
        <v>50000</v>
      </c>
      <c r="F21" s="17">
        <v>0</v>
      </c>
      <c r="G21" s="16">
        <v>44468</v>
      </c>
      <c r="H21" s="16">
        <v>44833</v>
      </c>
      <c r="I21" s="31" t="s">
        <v>92</v>
      </c>
      <c r="J21" s="25">
        <v>44826</v>
      </c>
      <c r="K21" s="26">
        <f t="shared" si="0"/>
        <v>8</v>
      </c>
      <c r="L21" s="27">
        <f t="shared" si="1"/>
        <v>42.78</v>
      </c>
      <c r="M21" s="27">
        <v>42.78</v>
      </c>
      <c r="N21" s="28">
        <v>0.0385</v>
      </c>
      <c r="O21" s="29" t="s">
        <v>18</v>
      </c>
      <c r="P21" s="30"/>
      <c r="Q21" s="2" t="s">
        <v>97</v>
      </c>
      <c r="R21" s="2">
        <f>VLOOKUP(Q:Q,[1]页面1_1!$O$5:$S$857,5,0)</f>
        <v>0</v>
      </c>
      <c r="S21" s="24" t="str">
        <f>VLOOKUP(Q:Q,[1]页面1_1!$O$5:$BD$857,42,0)</f>
        <v>2022-09-29</v>
      </c>
    </row>
    <row r="22" s="2" customFormat="1" ht="20" customHeight="1" spans="1:19">
      <c r="A22" s="13">
        <v>20</v>
      </c>
      <c r="B22" s="14" t="s">
        <v>98</v>
      </c>
      <c r="C22" s="14" t="s">
        <v>68</v>
      </c>
      <c r="D22" s="14" t="s">
        <v>99</v>
      </c>
      <c r="E22" s="15">
        <v>50000</v>
      </c>
      <c r="F22" s="17">
        <v>0</v>
      </c>
      <c r="G22" s="16">
        <v>44468</v>
      </c>
      <c r="H22" s="16">
        <v>44833</v>
      </c>
      <c r="I22" s="31" t="s">
        <v>87</v>
      </c>
      <c r="J22" s="25">
        <v>44826</v>
      </c>
      <c r="K22" s="26">
        <f t="shared" si="0"/>
        <v>1</v>
      </c>
      <c r="L22" s="27">
        <f t="shared" si="1"/>
        <v>5.35</v>
      </c>
      <c r="M22" s="27">
        <v>5.35</v>
      </c>
      <c r="N22" s="28">
        <v>0.0385</v>
      </c>
      <c r="O22" s="29" t="s">
        <v>18</v>
      </c>
      <c r="P22" s="30"/>
      <c r="Q22" s="2" t="s">
        <v>100</v>
      </c>
      <c r="R22" s="2">
        <f>VLOOKUP(Q:Q,[1]页面1_1!$O$5:$S$857,5,0)</f>
        <v>0</v>
      </c>
      <c r="S22" s="24" t="str">
        <f>VLOOKUP(Q:Q,[1]页面1_1!$O$5:$BD$857,42,0)</f>
        <v>2022-09-22</v>
      </c>
    </row>
    <row r="23" s="2" customFormat="1" ht="20" customHeight="1" spans="1:19">
      <c r="A23" s="13">
        <v>21</v>
      </c>
      <c r="B23" s="14" t="s">
        <v>101</v>
      </c>
      <c r="C23" s="14" t="s">
        <v>102</v>
      </c>
      <c r="D23" s="14" t="s">
        <v>103</v>
      </c>
      <c r="E23" s="15">
        <v>50000</v>
      </c>
      <c r="F23" s="17">
        <v>0</v>
      </c>
      <c r="G23" s="16">
        <v>44468</v>
      </c>
      <c r="H23" s="16">
        <v>44833</v>
      </c>
      <c r="I23" s="31" t="s">
        <v>92</v>
      </c>
      <c r="J23" s="25">
        <v>44826</v>
      </c>
      <c r="K23" s="26">
        <f t="shared" si="0"/>
        <v>8</v>
      </c>
      <c r="L23" s="27">
        <f t="shared" si="1"/>
        <v>42.78</v>
      </c>
      <c r="M23" s="27">
        <v>42.78</v>
      </c>
      <c r="N23" s="28">
        <v>0.0385</v>
      </c>
      <c r="O23" s="29" t="s">
        <v>18</v>
      </c>
      <c r="P23" s="30"/>
      <c r="Q23" s="2" t="s">
        <v>104</v>
      </c>
      <c r="R23" s="2">
        <f>VLOOKUP(Q:Q,[1]页面1_1!$O$5:$S$857,5,0)</f>
        <v>0</v>
      </c>
      <c r="S23" s="24" t="str">
        <f>VLOOKUP(Q:Q,[1]页面1_1!$O$5:$BD$857,42,0)</f>
        <v>2022-09-29</v>
      </c>
    </row>
    <row r="24" s="2" customFormat="1" ht="20" customHeight="1" spans="1:19">
      <c r="A24" s="13">
        <v>22</v>
      </c>
      <c r="B24" s="14" t="s">
        <v>105</v>
      </c>
      <c r="C24" s="14" t="s">
        <v>106</v>
      </c>
      <c r="D24" s="14" t="s">
        <v>107</v>
      </c>
      <c r="E24" s="15">
        <v>50000</v>
      </c>
      <c r="F24" s="17">
        <v>0</v>
      </c>
      <c r="G24" s="16">
        <v>44469</v>
      </c>
      <c r="H24" s="16">
        <v>44834</v>
      </c>
      <c r="I24" s="31" t="s">
        <v>92</v>
      </c>
      <c r="J24" s="25">
        <v>44826</v>
      </c>
      <c r="K24" s="26">
        <f t="shared" si="0"/>
        <v>8</v>
      </c>
      <c r="L24" s="27">
        <f t="shared" si="1"/>
        <v>42.78</v>
      </c>
      <c r="M24" s="27">
        <v>42.78</v>
      </c>
      <c r="N24" s="28">
        <v>0.0385</v>
      </c>
      <c r="O24" s="29" t="s">
        <v>18</v>
      </c>
      <c r="P24" s="30"/>
      <c r="Q24" s="2" t="s">
        <v>108</v>
      </c>
      <c r="R24" s="2">
        <f>VLOOKUP(Q:Q,[1]页面1_1!$O$5:$S$857,5,0)</f>
        <v>0</v>
      </c>
      <c r="S24" s="24" t="str">
        <f>VLOOKUP(Q:Q,[1]页面1_1!$O$5:$BD$857,42,0)</f>
        <v>2022-09-29</v>
      </c>
    </row>
    <row r="25" s="2" customFormat="1" ht="20" customHeight="1" spans="1:19">
      <c r="A25" s="13">
        <v>23</v>
      </c>
      <c r="B25" s="14" t="s">
        <v>109</v>
      </c>
      <c r="C25" s="14" t="s">
        <v>110</v>
      </c>
      <c r="D25" s="14" t="s">
        <v>111</v>
      </c>
      <c r="E25" s="15">
        <v>50000</v>
      </c>
      <c r="F25" s="17">
        <v>0</v>
      </c>
      <c r="G25" s="16">
        <v>44469</v>
      </c>
      <c r="H25" s="16">
        <v>44834</v>
      </c>
      <c r="I25" s="31" t="s">
        <v>87</v>
      </c>
      <c r="J25" s="25">
        <v>44826</v>
      </c>
      <c r="K25" s="26">
        <f t="shared" si="0"/>
        <v>1</v>
      </c>
      <c r="L25" s="27">
        <f t="shared" si="1"/>
        <v>5.35</v>
      </c>
      <c r="M25" s="27">
        <v>5.35</v>
      </c>
      <c r="N25" s="28">
        <v>0.0385</v>
      </c>
      <c r="O25" s="29" t="s">
        <v>18</v>
      </c>
      <c r="P25" s="30"/>
      <c r="Q25" s="2" t="s">
        <v>112</v>
      </c>
      <c r="R25" s="2">
        <f>VLOOKUP(Q:Q,[1]页面1_1!$O$5:$S$857,5,0)</f>
        <v>0</v>
      </c>
      <c r="S25" s="24" t="str">
        <f>VLOOKUP(Q:Q,[1]页面1_1!$O$5:$BD$857,42,0)</f>
        <v>2022-09-22</v>
      </c>
    </row>
    <row r="26" s="2" customFormat="1" ht="20" customHeight="1" spans="1:19">
      <c r="A26" s="13">
        <v>24</v>
      </c>
      <c r="B26" s="14" t="s">
        <v>113</v>
      </c>
      <c r="C26" s="14" t="s">
        <v>114</v>
      </c>
      <c r="D26" s="14" t="s">
        <v>115</v>
      </c>
      <c r="E26" s="15">
        <v>50000</v>
      </c>
      <c r="F26" s="17">
        <v>0</v>
      </c>
      <c r="G26" s="16">
        <v>44469</v>
      </c>
      <c r="H26" s="16">
        <v>44834</v>
      </c>
      <c r="I26" s="31" t="s">
        <v>92</v>
      </c>
      <c r="J26" s="25">
        <v>44826</v>
      </c>
      <c r="K26" s="26">
        <f t="shared" si="0"/>
        <v>8</v>
      </c>
      <c r="L26" s="27">
        <f t="shared" si="1"/>
        <v>42.78</v>
      </c>
      <c r="M26" s="27">
        <v>42.78</v>
      </c>
      <c r="N26" s="28">
        <v>0.0385</v>
      </c>
      <c r="O26" s="29" t="s">
        <v>18</v>
      </c>
      <c r="P26" s="30"/>
      <c r="Q26" s="2" t="s">
        <v>116</v>
      </c>
      <c r="R26" s="2">
        <f>VLOOKUP(Q:Q,[1]页面1_1!$O$5:$S$857,5,0)</f>
        <v>0</v>
      </c>
      <c r="S26" s="24" t="str">
        <f>VLOOKUP(Q:Q,[1]页面1_1!$O$5:$BD$857,42,0)</f>
        <v>2022-09-29</v>
      </c>
    </row>
    <row r="27" s="2" customFormat="1" ht="20" customHeight="1" spans="1:19">
      <c r="A27" s="13">
        <v>25</v>
      </c>
      <c r="B27" s="14" t="s">
        <v>117</v>
      </c>
      <c r="C27" s="14" t="s">
        <v>118</v>
      </c>
      <c r="D27" s="14" t="s">
        <v>119</v>
      </c>
      <c r="E27" s="15">
        <v>50000</v>
      </c>
      <c r="F27" s="17">
        <v>0</v>
      </c>
      <c r="G27" s="16">
        <v>44469</v>
      </c>
      <c r="H27" s="16">
        <v>44834</v>
      </c>
      <c r="I27" s="31" t="s">
        <v>120</v>
      </c>
      <c r="J27" s="25">
        <v>44826</v>
      </c>
      <c r="K27" s="26">
        <f t="shared" si="0"/>
        <v>2</v>
      </c>
      <c r="L27" s="27">
        <f t="shared" si="1"/>
        <v>10.69</v>
      </c>
      <c r="M27" s="27">
        <v>10.69</v>
      </c>
      <c r="N27" s="28">
        <v>0.0385</v>
      </c>
      <c r="O27" s="29" t="s">
        <v>18</v>
      </c>
      <c r="P27" s="30"/>
      <c r="Q27" s="2" t="s">
        <v>121</v>
      </c>
      <c r="R27" s="2">
        <f>VLOOKUP(Q:Q,[1]页面1_1!$O$5:$S$857,5,0)</f>
        <v>0</v>
      </c>
      <c r="S27" s="24" t="str">
        <f>VLOOKUP(Q:Q,[1]页面1_1!$O$5:$BD$857,42,0)</f>
        <v>2022-09-23</v>
      </c>
    </row>
    <row r="28" s="2" customFormat="1" ht="20" customHeight="1" spans="1:19">
      <c r="A28" s="13">
        <v>26</v>
      </c>
      <c r="B28" s="14" t="s">
        <v>122</v>
      </c>
      <c r="C28" s="14" t="s">
        <v>123</v>
      </c>
      <c r="D28" s="14" t="s">
        <v>124</v>
      </c>
      <c r="E28" s="15">
        <v>50000</v>
      </c>
      <c r="F28" s="17">
        <v>0</v>
      </c>
      <c r="G28" s="16">
        <v>44469</v>
      </c>
      <c r="H28" s="16">
        <v>44834</v>
      </c>
      <c r="I28" s="31" t="s">
        <v>87</v>
      </c>
      <c r="J28" s="25">
        <v>44826</v>
      </c>
      <c r="K28" s="26">
        <f t="shared" si="0"/>
        <v>1</v>
      </c>
      <c r="L28" s="27">
        <f t="shared" si="1"/>
        <v>5.35</v>
      </c>
      <c r="M28" s="27">
        <v>5.35</v>
      </c>
      <c r="N28" s="28">
        <v>0.0385</v>
      </c>
      <c r="O28" s="29" t="s">
        <v>18</v>
      </c>
      <c r="P28" s="30"/>
      <c r="Q28" s="2" t="s">
        <v>125</v>
      </c>
      <c r="R28" s="2">
        <f>VLOOKUP(Q:Q,[1]页面1_1!$O$5:$S$857,5,0)</f>
        <v>0</v>
      </c>
      <c r="S28" s="24" t="str">
        <f>VLOOKUP(Q:Q,[1]页面1_1!$O$5:$BD$857,42,0)</f>
        <v>2022-09-22</v>
      </c>
    </row>
    <row r="29" s="2" customFormat="1" ht="20" customHeight="1" spans="1:19">
      <c r="A29" s="13">
        <v>27</v>
      </c>
      <c r="B29" s="14" t="s">
        <v>126</v>
      </c>
      <c r="C29" s="14" t="s">
        <v>43</v>
      </c>
      <c r="D29" s="14" t="s">
        <v>127</v>
      </c>
      <c r="E29" s="15">
        <v>50000</v>
      </c>
      <c r="F29" s="17">
        <v>0</v>
      </c>
      <c r="G29" s="16">
        <v>44469</v>
      </c>
      <c r="H29" s="16">
        <v>44834</v>
      </c>
      <c r="I29" s="31" t="s">
        <v>92</v>
      </c>
      <c r="J29" s="25">
        <v>44826</v>
      </c>
      <c r="K29" s="26">
        <f t="shared" si="0"/>
        <v>8</v>
      </c>
      <c r="L29" s="27">
        <f t="shared" si="1"/>
        <v>42.78</v>
      </c>
      <c r="M29" s="27">
        <v>42.78</v>
      </c>
      <c r="N29" s="28">
        <v>0.0385</v>
      </c>
      <c r="O29" s="29" t="s">
        <v>18</v>
      </c>
      <c r="P29" s="30"/>
      <c r="Q29" s="2" t="s">
        <v>128</v>
      </c>
      <c r="R29" s="2">
        <f>VLOOKUP(Q:Q,[1]页面1_1!$O$5:$S$857,5,0)</f>
        <v>0</v>
      </c>
      <c r="S29" s="24" t="str">
        <f>VLOOKUP(Q:Q,[1]页面1_1!$O$5:$BD$857,42,0)</f>
        <v>2022-09-29</v>
      </c>
    </row>
    <row r="30" s="2" customFormat="1" ht="20" customHeight="1" spans="1:19">
      <c r="A30" s="13">
        <v>28</v>
      </c>
      <c r="B30" s="14" t="s">
        <v>129</v>
      </c>
      <c r="C30" s="14" t="s">
        <v>130</v>
      </c>
      <c r="D30" s="14" t="s">
        <v>131</v>
      </c>
      <c r="E30" s="15">
        <v>50000</v>
      </c>
      <c r="F30" s="17">
        <v>0</v>
      </c>
      <c r="G30" s="16">
        <v>44469</v>
      </c>
      <c r="H30" s="16">
        <v>44834</v>
      </c>
      <c r="I30" s="31" t="s">
        <v>87</v>
      </c>
      <c r="J30" s="25">
        <v>44826</v>
      </c>
      <c r="K30" s="26">
        <f t="shared" si="0"/>
        <v>1</v>
      </c>
      <c r="L30" s="27">
        <f t="shared" si="1"/>
        <v>5.35</v>
      </c>
      <c r="M30" s="27">
        <v>5.35</v>
      </c>
      <c r="N30" s="28">
        <v>0.0385</v>
      </c>
      <c r="O30" s="29" t="s">
        <v>18</v>
      </c>
      <c r="P30" s="30"/>
      <c r="Q30" s="2" t="s">
        <v>132</v>
      </c>
      <c r="R30" s="2">
        <f>VLOOKUP(Q:Q,[1]页面1_1!$O$5:$S$857,5,0)</f>
        <v>0</v>
      </c>
      <c r="S30" s="24" t="str">
        <f>VLOOKUP(Q:Q,[1]页面1_1!$O$5:$BD$857,42,0)</f>
        <v>2022-09-22</v>
      </c>
    </row>
    <row r="31" s="2" customFormat="1" ht="20" customHeight="1" spans="1:19">
      <c r="A31" s="13">
        <v>29</v>
      </c>
      <c r="B31" s="14" t="s">
        <v>133</v>
      </c>
      <c r="C31" s="14" t="s">
        <v>118</v>
      </c>
      <c r="D31" s="14" t="s">
        <v>134</v>
      </c>
      <c r="E31" s="15">
        <v>50000</v>
      </c>
      <c r="F31" s="17">
        <v>0</v>
      </c>
      <c r="G31" s="16">
        <v>44478</v>
      </c>
      <c r="H31" s="16">
        <v>44843</v>
      </c>
      <c r="I31" s="31" t="s">
        <v>78</v>
      </c>
      <c r="J31" s="25">
        <v>44826</v>
      </c>
      <c r="K31" s="26">
        <f t="shared" ref="K31:K71" si="2">I31-J31+1</f>
        <v>7</v>
      </c>
      <c r="L31" s="27">
        <f t="shared" ref="L31:L71" si="3">ROUND(E31*(N31/360)*K31,2)</f>
        <v>37.43</v>
      </c>
      <c r="M31" s="27">
        <v>37.43</v>
      </c>
      <c r="N31" s="28">
        <v>0.0385</v>
      </c>
      <c r="O31" s="29" t="s">
        <v>18</v>
      </c>
      <c r="P31" s="30"/>
      <c r="Q31" s="2" t="s">
        <v>135</v>
      </c>
      <c r="R31" s="2">
        <f>VLOOKUP(Q:Q,[1]页面1_1!$O$5:$S$857,5,0)</f>
        <v>0</v>
      </c>
      <c r="S31" s="24" t="str">
        <f>VLOOKUP(Q:Q,[1]页面1_1!$O$5:$BD$857,42,0)</f>
        <v>2022-09-28</v>
      </c>
    </row>
    <row r="32" s="2" customFormat="1" ht="20" customHeight="1" spans="1:19">
      <c r="A32" s="13">
        <v>30</v>
      </c>
      <c r="B32" s="14" t="s">
        <v>136</v>
      </c>
      <c r="C32" s="14" t="s">
        <v>137</v>
      </c>
      <c r="D32" s="14" t="s">
        <v>138</v>
      </c>
      <c r="E32" s="15">
        <v>50000</v>
      </c>
      <c r="F32" s="17">
        <v>0</v>
      </c>
      <c r="G32" s="16">
        <v>44478</v>
      </c>
      <c r="H32" s="16">
        <v>44843</v>
      </c>
      <c r="I32" s="31" t="s">
        <v>139</v>
      </c>
      <c r="J32" s="25">
        <v>44826</v>
      </c>
      <c r="K32" s="26">
        <f t="shared" si="2"/>
        <v>6</v>
      </c>
      <c r="L32" s="27">
        <f t="shared" si="3"/>
        <v>32.08</v>
      </c>
      <c r="M32" s="27">
        <v>32.08</v>
      </c>
      <c r="N32" s="28">
        <v>0.0385</v>
      </c>
      <c r="O32" s="29" t="s">
        <v>18</v>
      </c>
      <c r="P32" s="30"/>
      <c r="Q32" s="2" t="s">
        <v>140</v>
      </c>
      <c r="R32" s="2">
        <f>VLOOKUP(Q:Q,[1]页面1_1!$O$5:$S$857,5,0)</f>
        <v>0</v>
      </c>
      <c r="S32" s="24" t="str">
        <f>VLOOKUP(Q:Q,[1]页面1_1!$O$5:$BD$857,42,0)</f>
        <v>2022-09-27</v>
      </c>
    </row>
    <row r="33" s="2" customFormat="1" ht="20" customHeight="1" spans="1:19">
      <c r="A33" s="13">
        <v>31</v>
      </c>
      <c r="B33" s="14" t="s">
        <v>141</v>
      </c>
      <c r="C33" s="14" t="s">
        <v>118</v>
      </c>
      <c r="D33" s="14" t="s">
        <v>142</v>
      </c>
      <c r="E33" s="15">
        <v>50000</v>
      </c>
      <c r="F33" s="17">
        <v>0</v>
      </c>
      <c r="G33" s="16">
        <v>44480</v>
      </c>
      <c r="H33" s="16">
        <v>44845</v>
      </c>
      <c r="I33" s="31" t="s">
        <v>143</v>
      </c>
      <c r="J33" s="25">
        <v>44826</v>
      </c>
      <c r="K33" s="26">
        <f t="shared" si="2"/>
        <v>5</v>
      </c>
      <c r="L33" s="27">
        <f t="shared" si="3"/>
        <v>26.74</v>
      </c>
      <c r="M33" s="27">
        <v>26.74</v>
      </c>
      <c r="N33" s="28">
        <v>0.0385</v>
      </c>
      <c r="O33" s="29" t="s">
        <v>18</v>
      </c>
      <c r="P33" s="30"/>
      <c r="Q33" s="2" t="s">
        <v>144</v>
      </c>
      <c r="R33" s="2">
        <f>VLOOKUP(Q:Q,[1]页面1_1!$O$5:$S$857,5,0)</f>
        <v>0</v>
      </c>
      <c r="S33" s="24" t="str">
        <f>VLOOKUP(Q:Q,[1]页面1_1!$O$5:$BD$857,42,0)</f>
        <v>2022-09-26</v>
      </c>
    </row>
    <row r="34" s="2" customFormat="1" ht="20" customHeight="1" spans="1:19">
      <c r="A34" s="13">
        <v>32</v>
      </c>
      <c r="B34" s="14" t="s">
        <v>145</v>
      </c>
      <c r="C34" s="14" t="s">
        <v>146</v>
      </c>
      <c r="D34" s="14" t="s">
        <v>147</v>
      </c>
      <c r="E34" s="15">
        <v>50000</v>
      </c>
      <c r="F34" s="17">
        <v>0</v>
      </c>
      <c r="G34" s="16">
        <v>44480</v>
      </c>
      <c r="H34" s="16">
        <v>44845</v>
      </c>
      <c r="I34" s="31" t="s">
        <v>148</v>
      </c>
      <c r="J34" s="25">
        <v>44826</v>
      </c>
      <c r="K34" s="26">
        <f t="shared" si="2"/>
        <v>20</v>
      </c>
      <c r="L34" s="27">
        <f t="shared" si="3"/>
        <v>106.94</v>
      </c>
      <c r="M34" s="27">
        <v>106.94</v>
      </c>
      <c r="N34" s="28">
        <v>0.0385</v>
      </c>
      <c r="O34" s="29" t="s">
        <v>18</v>
      </c>
      <c r="P34" s="30"/>
      <c r="Q34" s="2" t="s">
        <v>149</v>
      </c>
      <c r="R34" s="2">
        <f>VLOOKUP(Q:Q,[1]页面1_1!$O$5:$S$857,5,0)</f>
        <v>0</v>
      </c>
      <c r="S34" s="24" t="str">
        <f>VLOOKUP(Q:Q,[1]页面1_1!$O$5:$BD$857,42,0)</f>
        <v>2022-10-11</v>
      </c>
    </row>
    <row r="35" s="2" customFormat="1" ht="20" customHeight="1" spans="1:19">
      <c r="A35" s="13">
        <v>33</v>
      </c>
      <c r="B35" s="14" t="s">
        <v>32</v>
      </c>
      <c r="C35" s="14" t="s">
        <v>137</v>
      </c>
      <c r="D35" s="14" t="s">
        <v>150</v>
      </c>
      <c r="E35" s="15">
        <v>50000</v>
      </c>
      <c r="F35" s="17">
        <v>0</v>
      </c>
      <c r="G35" s="16">
        <v>44480</v>
      </c>
      <c r="H35" s="16">
        <v>44845</v>
      </c>
      <c r="I35" s="31" t="s">
        <v>151</v>
      </c>
      <c r="J35" s="25">
        <v>44826</v>
      </c>
      <c r="K35" s="26">
        <f t="shared" si="2"/>
        <v>9</v>
      </c>
      <c r="L35" s="27">
        <f t="shared" si="3"/>
        <v>48.13</v>
      </c>
      <c r="M35" s="27">
        <v>48.13</v>
      </c>
      <c r="N35" s="28">
        <v>0.0385</v>
      </c>
      <c r="O35" s="29" t="s">
        <v>18</v>
      </c>
      <c r="P35" s="30"/>
      <c r="Q35" s="2" t="s">
        <v>152</v>
      </c>
      <c r="R35" s="2">
        <f>VLOOKUP(Q:Q,[1]页面1_1!$O$5:$S$857,5,0)</f>
        <v>0</v>
      </c>
      <c r="S35" s="24" t="str">
        <f>VLOOKUP(Q:Q,[1]页面1_1!$O$5:$BD$857,42,0)</f>
        <v>2022-09-30</v>
      </c>
    </row>
    <row r="36" s="2" customFormat="1" ht="20" customHeight="1" spans="1:19">
      <c r="A36" s="13">
        <v>34</v>
      </c>
      <c r="B36" s="14" t="s">
        <v>153</v>
      </c>
      <c r="C36" s="14" t="s">
        <v>110</v>
      </c>
      <c r="D36" s="14" t="s">
        <v>154</v>
      </c>
      <c r="E36" s="15">
        <v>50000</v>
      </c>
      <c r="F36" s="17">
        <v>0</v>
      </c>
      <c r="G36" s="16">
        <v>44482</v>
      </c>
      <c r="H36" s="16">
        <v>44847</v>
      </c>
      <c r="I36" s="31" t="s">
        <v>155</v>
      </c>
      <c r="J36" s="25">
        <v>44826</v>
      </c>
      <c r="K36" s="26">
        <f t="shared" si="2"/>
        <v>23</v>
      </c>
      <c r="L36" s="27">
        <f t="shared" si="3"/>
        <v>122.99</v>
      </c>
      <c r="M36" s="27">
        <v>122.99</v>
      </c>
      <c r="N36" s="28">
        <v>0.0385</v>
      </c>
      <c r="O36" s="29" t="s">
        <v>18</v>
      </c>
      <c r="P36" s="30"/>
      <c r="Q36" s="2" t="s">
        <v>156</v>
      </c>
      <c r="R36" s="2">
        <f>VLOOKUP(Q:Q,[1]页面1_1!$O$5:$S$857,5,0)</f>
        <v>0</v>
      </c>
      <c r="S36" s="24" t="str">
        <f>VLOOKUP(Q:Q,[1]页面1_1!$O$5:$BD$857,42,0)</f>
        <v>2022-10-14</v>
      </c>
    </row>
    <row r="37" s="2" customFormat="1" ht="20" customHeight="1" spans="1:19">
      <c r="A37" s="13">
        <v>35</v>
      </c>
      <c r="B37" s="14" t="s">
        <v>157</v>
      </c>
      <c r="C37" s="14" t="s">
        <v>158</v>
      </c>
      <c r="D37" s="14" t="s">
        <v>159</v>
      </c>
      <c r="E37" s="15">
        <v>30000</v>
      </c>
      <c r="F37" s="17">
        <v>0</v>
      </c>
      <c r="G37" s="16">
        <v>44510</v>
      </c>
      <c r="H37" s="16">
        <v>44875</v>
      </c>
      <c r="I37" s="31" t="s">
        <v>160</v>
      </c>
      <c r="J37" s="25">
        <v>44826</v>
      </c>
      <c r="K37" s="26">
        <f t="shared" si="2"/>
        <v>49</v>
      </c>
      <c r="L37" s="27">
        <f t="shared" si="3"/>
        <v>157.21</v>
      </c>
      <c r="M37" s="27">
        <v>157.21</v>
      </c>
      <c r="N37" s="28">
        <v>0.0385</v>
      </c>
      <c r="O37" s="29" t="s">
        <v>18</v>
      </c>
      <c r="P37" s="24"/>
      <c r="Q37" s="2" t="s">
        <v>161</v>
      </c>
      <c r="R37" s="2">
        <f>VLOOKUP(Q:Q,[1]页面1_1!$O$5:$S$857,5,0)</f>
        <v>0</v>
      </c>
      <c r="S37" s="24" t="str">
        <f>VLOOKUP(Q:Q,[1]页面1_1!$O$5:$BD$857,42,0)</f>
        <v>2022-11-09</v>
      </c>
    </row>
    <row r="38" s="2" customFormat="1" ht="20" customHeight="1" spans="1:19">
      <c r="A38" s="13">
        <v>36</v>
      </c>
      <c r="B38" s="14" t="s">
        <v>162</v>
      </c>
      <c r="C38" s="14" t="s">
        <v>163</v>
      </c>
      <c r="D38" s="14" t="s">
        <v>164</v>
      </c>
      <c r="E38" s="15">
        <v>50000</v>
      </c>
      <c r="F38" s="15">
        <v>50000</v>
      </c>
      <c r="G38" s="16">
        <v>44680</v>
      </c>
      <c r="H38" s="16">
        <v>45045</v>
      </c>
      <c r="I38" s="25">
        <v>44916</v>
      </c>
      <c r="J38" s="25">
        <v>44826</v>
      </c>
      <c r="K38" s="26">
        <f t="shared" si="2"/>
        <v>91</v>
      </c>
      <c r="L38" s="27">
        <f t="shared" si="3"/>
        <v>467.64</v>
      </c>
      <c r="M38" s="27">
        <v>467.64</v>
      </c>
      <c r="N38" s="28">
        <v>0.037</v>
      </c>
      <c r="O38" s="29" t="s">
        <v>18</v>
      </c>
      <c r="P38" s="30"/>
      <c r="Q38" s="2" t="s">
        <v>165</v>
      </c>
      <c r="R38" s="2">
        <f>VLOOKUP(Q:Q,[1]页面1_1!$O$5:$S$857,5,0)</f>
        <v>50000</v>
      </c>
      <c r="S38" s="24" t="str">
        <f>VLOOKUP(Q:Q,[1]页面1_1!$O$5:$BD$857,42,0)</f>
        <v>2100-12-31</v>
      </c>
    </row>
    <row r="39" s="2" customFormat="1" ht="20" customHeight="1" spans="1:19">
      <c r="A39" s="13">
        <v>37</v>
      </c>
      <c r="B39" s="14" t="s">
        <v>166</v>
      </c>
      <c r="C39" s="14" t="s">
        <v>167</v>
      </c>
      <c r="D39" s="14" t="s">
        <v>168</v>
      </c>
      <c r="E39" s="15">
        <v>50000</v>
      </c>
      <c r="F39" s="15">
        <v>50000</v>
      </c>
      <c r="G39" s="16">
        <v>44686</v>
      </c>
      <c r="H39" s="16">
        <v>45051</v>
      </c>
      <c r="I39" s="25">
        <v>44916</v>
      </c>
      <c r="J39" s="25">
        <v>44826</v>
      </c>
      <c r="K39" s="26">
        <f t="shared" si="2"/>
        <v>91</v>
      </c>
      <c r="L39" s="27">
        <f t="shared" si="3"/>
        <v>467.64</v>
      </c>
      <c r="M39" s="27">
        <v>467.64</v>
      </c>
      <c r="N39" s="28">
        <v>0.037</v>
      </c>
      <c r="O39" s="29" t="s">
        <v>18</v>
      </c>
      <c r="P39" s="30"/>
      <c r="Q39" s="2" t="s">
        <v>169</v>
      </c>
      <c r="R39" s="2">
        <f>VLOOKUP(Q:Q,[1]页面1_1!$O$5:$S$857,5,0)</f>
        <v>50000</v>
      </c>
      <c r="S39" s="24" t="str">
        <f>VLOOKUP(Q:Q,[1]页面1_1!$O$5:$BD$857,42,0)</f>
        <v>2100-12-31</v>
      </c>
    </row>
    <row r="40" s="2" customFormat="1" ht="20" customHeight="1" spans="1:19">
      <c r="A40" s="13">
        <v>38</v>
      </c>
      <c r="B40" s="14" t="s">
        <v>170</v>
      </c>
      <c r="C40" s="14" t="s">
        <v>171</v>
      </c>
      <c r="D40" s="14" t="s">
        <v>172</v>
      </c>
      <c r="E40" s="15">
        <v>50000</v>
      </c>
      <c r="F40" s="15">
        <v>50000</v>
      </c>
      <c r="G40" s="16">
        <v>44686</v>
      </c>
      <c r="H40" s="16">
        <v>45051</v>
      </c>
      <c r="I40" s="25">
        <v>44916</v>
      </c>
      <c r="J40" s="25">
        <v>44826</v>
      </c>
      <c r="K40" s="26">
        <f t="shared" si="2"/>
        <v>91</v>
      </c>
      <c r="L40" s="27">
        <f t="shared" si="3"/>
        <v>467.64</v>
      </c>
      <c r="M40" s="27">
        <v>467.64</v>
      </c>
      <c r="N40" s="28">
        <v>0.037</v>
      </c>
      <c r="O40" s="29" t="s">
        <v>18</v>
      </c>
      <c r="P40" s="30"/>
      <c r="Q40" s="2" t="s">
        <v>173</v>
      </c>
      <c r="R40" s="2">
        <f>VLOOKUP(Q:Q,[1]页面1_1!$O$5:$S$857,5,0)</f>
        <v>50000</v>
      </c>
      <c r="S40" s="24" t="str">
        <f>VLOOKUP(Q:Q,[1]页面1_1!$O$5:$BD$857,42,0)</f>
        <v>2100-12-31</v>
      </c>
    </row>
    <row r="41" s="2" customFormat="1" ht="20" customHeight="1" spans="1:19">
      <c r="A41" s="13">
        <v>39</v>
      </c>
      <c r="B41" s="14" t="s">
        <v>32</v>
      </c>
      <c r="C41" s="14" t="s">
        <v>174</v>
      </c>
      <c r="D41" s="14" t="s">
        <v>175</v>
      </c>
      <c r="E41" s="15">
        <v>50000</v>
      </c>
      <c r="F41" s="15">
        <v>50000</v>
      </c>
      <c r="G41" s="16">
        <v>44686</v>
      </c>
      <c r="H41" s="16">
        <v>45051</v>
      </c>
      <c r="I41" s="25">
        <v>44916</v>
      </c>
      <c r="J41" s="25">
        <v>44826</v>
      </c>
      <c r="K41" s="26">
        <f t="shared" si="2"/>
        <v>91</v>
      </c>
      <c r="L41" s="27">
        <f t="shared" si="3"/>
        <v>467.64</v>
      </c>
      <c r="M41" s="27">
        <v>467.64</v>
      </c>
      <c r="N41" s="28">
        <v>0.037</v>
      </c>
      <c r="O41" s="29" t="s">
        <v>18</v>
      </c>
      <c r="P41" s="30"/>
      <c r="Q41" s="2" t="s">
        <v>176</v>
      </c>
      <c r="R41" s="2">
        <f>VLOOKUP(Q:Q,[1]页面1_1!$O$5:$S$857,5,0)</f>
        <v>50000</v>
      </c>
      <c r="S41" s="24" t="str">
        <f>VLOOKUP(Q:Q,[1]页面1_1!$O$5:$BD$857,42,0)</f>
        <v>2100-12-31</v>
      </c>
    </row>
    <row r="42" s="2" customFormat="1" ht="20" customHeight="1" spans="1:19">
      <c r="A42" s="13">
        <v>40</v>
      </c>
      <c r="B42" s="14" t="s">
        <v>177</v>
      </c>
      <c r="C42" s="14" t="s">
        <v>33</v>
      </c>
      <c r="D42" s="14" t="s">
        <v>178</v>
      </c>
      <c r="E42" s="15">
        <v>50000</v>
      </c>
      <c r="F42" s="15">
        <v>50000</v>
      </c>
      <c r="G42" s="16">
        <v>44686</v>
      </c>
      <c r="H42" s="16">
        <v>45051</v>
      </c>
      <c r="I42" s="25">
        <v>44916</v>
      </c>
      <c r="J42" s="25">
        <v>44826</v>
      </c>
      <c r="K42" s="26">
        <f t="shared" si="2"/>
        <v>91</v>
      </c>
      <c r="L42" s="27">
        <f t="shared" si="3"/>
        <v>467.64</v>
      </c>
      <c r="M42" s="27">
        <v>467.64</v>
      </c>
      <c r="N42" s="28">
        <v>0.037</v>
      </c>
      <c r="O42" s="29" t="s">
        <v>18</v>
      </c>
      <c r="P42" s="30"/>
      <c r="Q42" s="2" t="s">
        <v>179</v>
      </c>
      <c r="R42" s="2">
        <f>VLOOKUP(Q:Q,[1]页面1_1!$O$5:$S$857,5,0)</f>
        <v>50000</v>
      </c>
      <c r="S42" s="24" t="str">
        <f>VLOOKUP(Q:Q,[1]页面1_1!$O$5:$BD$857,42,0)</f>
        <v>2100-12-31</v>
      </c>
    </row>
    <row r="43" s="2" customFormat="1" ht="20" customHeight="1" spans="1:19">
      <c r="A43" s="13">
        <v>41</v>
      </c>
      <c r="B43" s="14" t="s">
        <v>180</v>
      </c>
      <c r="C43" s="14" t="s">
        <v>181</v>
      </c>
      <c r="D43" s="14" t="s">
        <v>182</v>
      </c>
      <c r="E43" s="15">
        <v>50000</v>
      </c>
      <c r="F43" s="15">
        <v>50000</v>
      </c>
      <c r="G43" s="16">
        <v>44686</v>
      </c>
      <c r="H43" s="16">
        <v>45051</v>
      </c>
      <c r="I43" s="25">
        <v>44916</v>
      </c>
      <c r="J43" s="25">
        <v>44826</v>
      </c>
      <c r="K43" s="26">
        <f t="shared" si="2"/>
        <v>91</v>
      </c>
      <c r="L43" s="27">
        <f t="shared" si="3"/>
        <v>467.64</v>
      </c>
      <c r="M43" s="27">
        <v>467.64</v>
      </c>
      <c r="N43" s="28">
        <v>0.037</v>
      </c>
      <c r="O43" s="29" t="s">
        <v>18</v>
      </c>
      <c r="P43" s="30"/>
      <c r="Q43" s="2" t="s">
        <v>183</v>
      </c>
      <c r="R43" s="2">
        <f>VLOOKUP(Q:Q,[1]页面1_1!$O$5:$S$857,5,0)</f>
        <v>50000</v>
      </c>
      <c r="S43" s="24" t="str">
        <f>VLOOKUP(Q:Q,[1]页面1_1!$O$5:$BD$857,42,0)</f>
        <v>2100-12-31</v>
      </c>
    </row>
    <row r="44" s="2" customFormat="1" ht="20" customHeight="1" spans="1:19">
      <c r="A44" s="13">
        <v>42</v>
      </c>
      <c r="B44" s="14" t="s">
        <v>184</v>
      </c>
      <c r="C44" s="14" t="s">
        <v>185</v>
      </c>
      <c r="D44" s="14" t="s">
        <v>186</v>
      </c>
      <c r="E44" s="15">
        <v>50000</v>
      </c>
      <c r="F44" s="15">
        <v>50000</v>
      </c>
      <c r="G44" s="16">
        <v>44686</v>
      </c>
      <c r="H44" s="16">
        <v>45051</v>
      </c>
      <c r="I44" s="25">
        <v>44916</v>
      </c>
      <c r="J44" s="25">
        <v>44826</v>
      </c>
      <c r="K44" s="26">
        <f t="shared" si="2"/>
        <v>91</v>
      </c>
      <c r="L44" s="27">
        <f t="shared" si="3"/>
        <v>467.64</v>
      </c>
      <c r="M44" s="27">
        <v>467.64</v>
      </c>
      <c r="N44" s="28">
        <v>0.037</v>
      </c>
      <c r="O44" s="29" t="s">
        <v>18</v>
      </c>
      <c r="P44" s="30"/>
      <c r="Q44" s="2" t="s">
        <v>187</v>
      </c>
      <c r="R44" s="2">
        <f>VLOOKUP(Q:Q,[1]页面1_1!$O$5:$S$857,5,0)</f>
        <v>50000</v>
      </c>
      <c r="S44" s="24" t="str">
        <f>VLOOKUP(Q:Q,[1]页面1_1!$O$5:$BD$857,42,0)</f>
        <v>2100-12-31</v>
      </c>
    </row>
    <row r="45" s="2" customFormat="1" ht="20" customHeight="1" spans="1:19">
      <c r="A45" s="13">
        <v>43</v>
      </c>
      <c r="B45" s="14" t="s">
        <v>188</v>
      </c>
      <c r="C45" s="14" t="s">
        <v>189</v>
      </c>
      <c r="D45" s="14" t="s">
        <v>190</v>
      </c>
      <c r="E45" s="15">
        <v>50000</v>
      </c>
      <c r="F45" s="15">
        <v>50000</v>
      </c>
      <c r="G45" s="16">
        <v>44686</v>
      </c>
      <c r="H45" s="16">
        <v>45051</v>
      </c>
      <c r="I45" s="25">
        <v>44916</v>
      </c>
      <c r="J45" s="25">
        <v>44826</v>
      </c>
      <c r="K45" s="26">
        <f t="shared" si="2"/>
        <v>91</v>
      </c>
      <c r="L45" s="27">
        <f t="shared" si="3"/>
        <v>467.64</v>
      </c>
      <c r="M45" s="27">
        <v>467.64</v>
      </c>
      <c r="N45" s="28">
        <v>0.037</v>
      </c>
      <c r="O45" s="29" t="s">
        <v>18</v>
      </c>
      <c r="P45" s="30"/>
      <c r="Q45" s="2" t="s">
        <v>191</v>
      </c>
      <c r="R45" s="2">
        <f>VLOOKUP(Q:Q,[1]页面1_1!$O$5:$S$857,5,0)</f>
        <v>50000</v>
      </c>
      <c r="S45" s="24" t="str">
        <f>VLOOKUP(Q:Q,[1]页面1_1!$O$5:$BD$857,42,0)</f>
        <v>2100-12-31</v>
      </c>
    </row>
    <row r="46" s="2" customFormat="1" ht="20" customHeight="1" spans="1:19">
      <c r="A46" s="13">
        <v>44</v>
      </c>
      <c r="B46" s="14" t="s">
        <v>192</v>
      </c>
      <c r="C46" s="14" t="s">
        <v>193</v>
      </c>
      <c r="D46" s="14" t="s">
        <v>194</v>
      </c>
      <c r="E46" s="15">
        <v>50000</v>
      </c>
      <c r="F46" s="15">
        <v>50000</v>
      </c>
      <c r="G46" s="16">
        <v>44686</v>
      </c>
      <c r="H46" s="16">
        <v>45051</v>
      </c>
      <c r="I46" s="25">
        <v>44916</v>
      </c>
      <c r="J46" s="25">
        <v>44826</v>
      </c>
      <c r="K46" s="26">
        <f t="shared" si="2"/>
        <v>91</v>
      </c>
      <c r="L46" s="27">
        <f t="shared" si="3"/>
        <v>467.64</v>
      </c>
      <c r="M46" s="27">
        <v>467.64</v>
      </c>
      <c r="N46" s="28">
        <v>0.037</v>
      </c>
      <c r="O46" s="29" t="s">
        <v>18</v>
      </c>
      <c r="P46" s="30"/>
      <c r="Q46" s="2" t="s">
        <v>195</v>
      </c>
      <c r="R46" s="2">
        <f>VLOOKUP(Q:Q,[1]页面1_1!$O$5:$S$857,5,0)</f>
        <v>50000</v>
      </c>
      <c r="S46" s="24" t="str">
        <f>VLOOKUP(Q:Q,[1]页面1_1!$O$5:$BD$857,42,0)</f>
        <v>2100-12-31</v>
      </c>
    </row>
    <row r="47" s="2" customFormat="1" ht="20" customHeight="1" spans="1:19">
      <c r="A47" s="13">
        <v>45</v>
      </c>
      <c r="B47" s="14" t="s">
        <v>196</v>
      </c>
      <c r="C47" s="14" t="s">
        <v>197</v>
      </c>
      <c r="D47" s="14" t="s">
        <v>198</v>
      </c>
      <c r="E47" s="15">
        <v>50000</v>
      </c>
      <c r="F47" s="15">
        <v>50000</v>
      </c>
      <c r="G47" s="16">
        <v>44688</v>
      </c>
      <c r="H47" s="16">
        <v>45053</v>
      </c>
      <c r="I47" s="25">
        <v>44916</v>
      </c>
      <c r="J47" s="25">
        <v>44826</v>
      </c>
      <c r="K47" s="26">
        <f t="shared" si="2"/>
        <v>91</v>
      </c>
      <c r="L47" s="27">
        <f t="shared" si="3"/>
        <v>467.64</v>
      </c>
      <c r="M47" s="27">
        <v>467.64</v>
      </c>
      <c r="N47" s="28">
        <v>0.037</v>
      </c>
      <c r="O47" s="29" t="s">
        <v>18</v>
      </c>
      <c r="P47" s="30"/>
      <c r="Q47" s="2" t="s">
        <v>199</v>
      </c>
      <c r="R47" s="2">
        <f>VLOOKUP(Q:Q,[1]页面1_1!$O$5:$S$857,5,0)</f>
        <v>50000</v>
      </c>
      <c r="S47" s="24" t="str">
        <f>VLOOKUP(Q:Q,[1]页面1_1!$O$5:$BD$857,42,0)</f>
        <v>2100-12-31</v>
      </c>
    </row>
    <row r="48" s="2" customFormat="1" ht="20" customHeight="1" spans="1:19">
      <c r="A48" s="13">
        <v>46</v>
      </c>
      <c r="B48" s="14" t="s">
        <v>200</v>
      </c>
      <c r="C48" s="14" t="s">
        <v>197</v>
      </c>
      <c r="D48" s="14" t="s">
        <v>201</v>
      </c>
      <c r="E48" s="15">
        <v>50000</v>
      </c>
      <c r="F48" s="15">
        <v>50000</v>
      </c>
      <c r="G48" s="16">
        <v>44688</v>
      </c>
      <c r="H48" s="16">
        <v>45053</v>
      </c>
      <c r="I48" s="25">
        <v>44916</v>
      </c>
      <c r="J48" s="25">
        <v>44826</v>
      </c>
      <c r="K48" s="26">
        <f t="shared" si="2"/>
        <v>91</v>
      </c>
      <c r="L48" s="27">
        <f t="shared" si="3"/>
        <v>467.64</v>
      </c>
      <c r="M48" s="27">
        <v>467.64</v>
      </c>
      <c r="N48" s="28">
        <v>0.037</v>
      </c>
      <c r="O48" s="29" t="s">
        <v>18</v>
      </c>
      <c r="P48" s="30"/>
      <c r="Q48" s="2" t="s">
        <v>202</v>
      </c>
      <c r="R48" s="2">
        <f>VLOOKUP(Q:Q,[1]页面1_1!$O$5:$S$857,5,0)</f>
        <v>50000</v>
      </c>
      <c r="S48" s="24" t="str">
        <f>VLOOKUP(Q:Q,[1]页面1_1!$O$5:$BD$857,42,0)</f>
        <v>2100-12-31</v>
      </c>
    </row>
    <row r="49" s="2" customFormat="1" ht="20" customHeight="1" spans="1:19">
      <c r="A49" s="13">
        <v>47</v>
      </c>
      <c r="B49" s="14" t="s">
        <v>203</v>
      </c>
      <c r="C49" s="14" t="s">
        <v>204</v>
      </c>
      <c r="D49" s="14" t="s">
        <v>205</v>
      </c>
      <c r="E49" s="15">
        <v>50000</v>
      </c>
      <c r="F49" s="15">
        <v>50000</v>
      </c>
      <c r="G49" s="16">
        <v>44688</v>
      </c>
      <c r="H49" s="16">
        <v>45053</v>
      </c>
      <c r="I49" s="25">
        <v>44916</v>
      </c>
      <c r="J49" s="25">
        <v>44826</v>
      </c>
      <c r="K49" s="26">
        <f t="shared" si="2"/>
        <v>91</v>
      </c>
      <c r="L49" s="27">
        <f t="shared" si="3"/>
        <v>467.64</v>
      </c>
      <c r="M49" s="27">
        <v>467.64</v>
      </c>
      <c r="N49" s="28">
        <v>0.037</v>
      </c>
      <c r="O49" s="29" t="s">
        <v>18</v>
      </c>
      <c r="P49" s="30"/>
      <c r="Q49" s="2" t="s">
        <v>206</v>
      </c>
      <c r="R49" s="2">
        <f>VLOOKUP(Q:Q,[1]页面1_1!$O$5:$S$857,5,0)</f>
        <v>50000</v>
      </c>
      <c r="S49" s="24" t="str">
        <f>VLOOKUP(Q:Q,[1]页面1_1!$O$5:$BD$857,42,0)</f>
        <v>2100-12-31</v>
      </c>
    </row>
    <row r="50" s="2" customFormat="1" ht="20" customHeight="1" spans="1:19">
      <c r="A50" s="13">
        <v>48</v>
      </c>
      <c r="B50" s="14" t="s">
        <v>207</v>
      </c>
      <c r="C50" s="14" t="s">
        <v>208</v>
      </c>
      <c r="D50" s="14" t="s">
        <v>209</v>
      </c>
      <c r="E50" s="15">
        <v>50000</v>
      </c>
      <c r="F50" s="15">
        <v>50000</v>
      </c>
      <c r="G50" s="16">
        <v>44690</v>
      </c>
      <c r="H50" s="16">
        <v>45055</v>
      </c>
      <c r="I50" s="25">
        <v>44916</v>
      </c>
      <c r="J50" s="25">
        <v>44826</v>
      </c>
      <c r="K50" s="26">
        <f t="shared" si="2"/>
        <v>91</v>
      </c>
      <c r="L50" s="27">
        <f t="shared" si="3"/>
        <v>467.64</v>
      </c>
      <c r="M50" s="27">
        <v>467.64</v>
      </c>
      <c r="N50" s="28">
        <v>0.037</v>
      </c>
      <c r="O50" s="29" t="s">
        <v>18</v>
      </c>
      <c r="P50" s="30"/>
      <c r="Q50" s="2" t="s">
        <v>210</v>
      </c>
      <c r="R50" s="2">
        <f>VLOOKUP(Q:Q,[1]页面1_1!$O$5:$S$857,5,0)</f>
        <v>50000</v>
      </c>
      <c r="S50" s="24" t="str">
        <f>VLOOKUP(Q:Q,[1]页面1_1!$O$5:$BD$857,42,0)</f>
        <v>2100-12-31</v>
      </c>
    </row>
    <row r="51" s="2" customFormat="1" ht="20" customHeight="1" spans="1:19">
      <c r="A51" s="13">
        <v>49</v>
      </c>
      <c r="B51" s="14" t="s">
        <v>211</v>
      </c>
      <c r="C51" s="14" t="s">
        <v>68</v>
      </c>
      <c r="D51" s="14" t="s">
        <v>212</v>
      </c>
      <c r="E51" s="15">
        <v>50000</v>
      </c>
      <c r="F51" s="15">
        <v>50000</v>
      </c>
      <c r="G51" s="16">
        <v>44691</v>
      </c>
      <c r="H51" s="16">
        <v>45056</v>
      </c>
      <c r="I51" s="25">
        <v>44916</v>
      </c>
      <c r="J51" s="25">
        <v>44826</v>
      </c>
      <c r="K51" s="26">
        <f t="shared" si="2"/>
        <v>91</v>
      </c>
      <c r="L51" s="27">
        <f t="shared" si="3"/>
        <v>467.64</v>
      </c>
      <c r="M51" s="27">
        <v>467.64</v>
      </c>
      <c r="N51" s="28">
        <v>0.037</v>
      </c>
      <c r="O51" s="29" t="s">
        <v>18</v>
      </c>
      <c r="P51" s="30"/>
      <c r="Q51" s="2" t="s">
        <v>213</v>
      </c>
      <c r="R51" s="2">
        <f>VLOOKUP(Q:Q,[1]页面1_1!$O$5:$S$857,5,0)</f>
        <v>50000</v>
      </c>
      <c r="S51" s="24" t="str">
        <f>VLOOKUP(Q:Q,[1]页面1_1!$O$5:$BD$857,42,0)</f>
        <v>2100-12-31</v>
      </c>
    </row>
    <row r="52" s="2" customFormat="1" ht="20" customHeight="1" spans="1:19">
      <c r="A52" s="13">
        <v>50</v>
      </c>
      <c r="B52" s="14" t="s">
        <v>214</v>
      </c>
      <c r="C52" s="14" t="s">
        <v>215</v>
      </c>
      <c r="D52" s="14" t="s">
        <v>216</v>
      </c>
      <c r="E52" s="15">
        <v>50000</v>
      </c>
      <c r="F52" s="15">
        <v>50000</v>
      </c>
      <c r="G52" s="16">
        <v>44694</v>
      </c>
      <c r="H52" s="16">
        <v>45059</v>
      </c>
      <c r="I52" s="25">
        <v>44916</v>
      </c>
      <c r="J52" s="25">
        <v>44826</v>
      </c>
      <c r="K52" s="26">
        <f t="shared" si="2"/>
        <v>91</v>
      </c>
      <c r="L52" s="27">
        <f t="shared" si="3"/>
        <v>467.64</v>
      </c>
      <c r="M52" s="27">
        <v>467.64</v>
      </c>
      <c r="N52" s="28">
        <v>0.037</v>
      </c>
      <c r="O52" s="29" t="s">
        <v>18</v>
      </c>
      <c r="P52" s="30"/>
      <c r="Q52" s="2" t="s">
        <v>217</v>
      </c>
      <c r="R52" s="2">
        <f>VLOOKUP(Q:Q,[1]页面1_1!$O$5:$S$857,5,0)</f>
        <v>50000</v>
      </c>
      <c r="S52" s="24" t="str">
        <f>VLOOKUP(Q:Q,[1]页面1_1!$O$5:$BD$857,42,0)</f>
        <v>2100-12-31</v>
      </c>
    </row>
    <row r="53" s="2" customFormat="1" ht="20" customHeight="1" spans="1:19">
      <c r="A53" s="13">
        <v>51</v>
      </c>
      <c r="B53" s="14" t="s">
        <v>218</v>
      </c>
      <c r="C53" s="14" t="s">
        <v>219</v>
      </c>
      <c r="D53" s="14" t="s">
        <v>220</v>
      </c>
      <c r="E53" s="15">
        <v>50000</v>
      </c>
      <c r="F53" s="15">
        <v>50000</v>
      </c>
      <c r="G53" s="16">
        <v>44694</v>
      </c>
      <c r="H53" s="16">
        <v>45059</v>
      </c>
      <c r="I53" s="25">
        <v>44916</v>
      </c>
      <c r="J53" s="25">
        <v>44826</v>
      </c>
      <c r="K53" s="26">
        <f t="shared" si="2"/>
        <v>91</v>
      </c>
      <c r="L53" s="27">
        <f t="shared" si="3"/>
        <v>467.64</v>
      </c>
      <c r="M53" s="27">
        <v>467.64</v>
      </c>
      <c r="N53" s="28">
        <v>0.037</v>
      </c>
      <c r="O53" s="29" t="s">
        <v>18</v>
      </c>
      <c r="P53" s="30"/>
      <c r="Q53" s="2" t="s">
        <v>221</v>
      </c>
      <c r="R53" s="2">
        <f>VLOOKUP(Q:Q,[1]页面1_1!$O$5:$S$857,5,0)</f>
        <v>50000</v>
      </c>
      <c r="S53" s="24" t="str">
        <f>VLOOKUP(Q:Q,[1]页面1_1!$O$5:$BD$857,42,0)</f>
        <v>2100-12-31</v>
      </c>
    </row>
    <row r="54" s="2" customFormat="1" ht="20" customHeight="1" spans="1:19">
      <c r="A54" s="13">
        <v>52</v>
      </c>
      <c r="B54" s="14" t="s">
        <v>222</v>
      </c>
      <c r="C54" s="14" t="s">
        <v>223</v>
      </c>
      <c r="D54" s="14" t="s">
        <v>224</v>
      </c>
      <c r="E54" s="15">
        <v>50000</v>
      </c>
      <c r="F54" s="15">
        <v>50000</v>
      </c>
      <c r="G54" s="16">
        <v>44694</v>
      </c>
      <c r="H54" s="16">
        <v>45059</v>
      </c>
      <c r="I54" s="25">
        <v>44916</v>
      </c>
      <c r="J54" s="25">
        <v>44826</v>
      </c>
      <c r="K54" s="26">
        <f t="shared" si="2"/>
        <v>91</v>
      </c>
      <c r="L54" s="27">
        <f t="shared" si="3"/>
        <v>467.64</v>
      </c>
      <c r="M54" s="27">
        <v>467.64</v>
      </c>
      <c r="N54" s="28">
        <v>0.037</v>
      </c>
      <c r="O54" s="29" t="s">
        <v>18</v>
      </c>
      <c r="P54" s="30"/>
      <c r="Q54" s="2" t="s">
        <v>225</v>
      </c>
      <c r="R54" s="2">
        <f>VLOOKUP(Q:Q,[1]页面1_1!$O$5:$S$857,5,0)</f>
        <v>50000</v>
      </c>
      <c r="S54" s="24" t="str">
        <f>VLOOKUP(Q:Q,[1]页面1_1!$O$5:$BD$857,42,0)</f>
        <v>2100-12-31</v>
      </c>
    </row>
    <row r="55" s="2" customFormat="1" ht="20" customHeight="1" spans="1:19">
      <c r="A55" s="13">
        <v>53</v>
      </c>
      <c r="B55" s="14" t="s">
        <v>226</v>
      </c>
      <c r="C55" s="14" t="s">
        <v>227</v>
      </c>
      <c r="D55" s="14" t="s">
        <v>228</v>
      </c>
      <c r="E55" s="15">
        <v>50000</v>
      </c>
      <c r="F55" s="15">
        <v>50000</v>
      </c>
      <c r="G55" s="16">
        <v>44697</v>
      </c>
      <c r="H55" s="16">
        <v>45062</v>
      </c>
      <c r="I55" s="25">
        <v>44916</v>
      </c>
      <c r="J55" s="25">
        <v>44826</v>
      </c>
      <c r="K55" s="26">
        <f t="shared" si="2"/>
        <v>91</v>
      </c>
      <c r="L55" s="27">
        <f t="shared" si="3"/>
        <v>467.64</v>
      </c>
      <c r="M55" s="27">
        <v>467.64</v>
      </c>
      <c r="N55" s="28">
        <v>0.037</v>
      </c>
      <c r="O55" s="29" t="s">
        <v>18</v>
      </c>
      <c r="P55" s="30"/>
      <c r="Q55" s="2" t="s">
        <v>229</v>
      </c>
      <c r="R55" s="2">
        <f>VLOOKUP(Q:Q,[1]页面1_1!$O$5:$S$857,5,0)</f>
        <v>50000</v>
      </c>
      <c r="S55" s="24" t="str">
        <f>VLOOKUP(Q:Q,[1]页面1_1!$O$5:$BD$857,42,0)</f>
        <v>2100-12-31</v>
      </c>
    </row>
    <row r="56" s="2" customFormat="1" ht="20" customHeight="1" spans="1:19">
      <c r="A56" s="13">
        <v>54</v>
      </c>
      <c r="B56" s="14" t="s">
        <v>145</v>
      </c>
      <c r="C56" s="14" t="s">
        <v>230</v>
      </c>
      <c r="D56" s="14" t="s">
        <v>231</v>
      </c>
      <c r="E56" s="15">
        <v>50000</v>
      </c>
      <c r="F56" s="15">
        <v>50000</v>
      </c>
      <c r="G56" s="16">
        <v>44697</v>
      </c>
      <c r="H56" s="16">
        <v>45062</v>
      </c>
      <c r="I56" s="25">
        <v>44916</v>
      </c>
      <c r="J56" s="25">
        <v>44826</v>
      </c>
      <c r="K56" s="26">
        <f t="shared" si="2"/>
        <v>91</v>
      </c>
      <c r="L56" s="27">
        <f t="shared" si="3"/>
        <v>467.64</v>
      </c>
      <c r="M56" s="27">
        <v>467.64</v>
      </c>
      <c r="N56" s="28">
        <v>0.037</v>
      </c>
      <c r="O56" s="29" t="s">
        <v>18</v>
      </c>
      <c r="P56" s="30"/>
      <c r="Q56" s="2" t="s">
        <v>232</v>
      </c>
      <c r="R56" s="2">
        <f>VLOOKUP(Q:Q,[1]页面1_1!$O$5:$S$857,5,0)</f>
        <v>50000</v>
      </c>
      <c r="S56" s="24" t="str">
        <f>VLOOKUP(Q:Q,[1]页面1_1!$O$5:$BD$857,42,0)</f>
        <v>2100-12-31</v>
      </c>
    </row>
    <row r="57" s="2" customFormat="1" ht="20" customHeight="1" spans="1:19">
      <c r="A57" s="13">
        <v>55</v>
      </c>
      <c r="B57" s="14" t="s">
        <v>233</v>
      </c>
      <c r="C57" s="14" t="s">
        <v>234</v>
      </c>
      <c r="D57" s="14" t="s">
        <v>235</v>
      </c>
      <c r="E57" s="15">
        <v>50000</v>
      </c>
      <c r="F57" s="15">
        <v>50000</v>
      </c>
      <c r="G57" s="16">
        <v>44697</v>
      </c>
      <c r="H57" s="16">
        <v>45062</v>
      </c>
      <c r="I57" s="25">
        <v>44916</v>
      </c>
      <c r="J57" s="25">
        <v>44826</v>
      </c>
      <c r="K57" s="26">
        <f t="shared" si="2"/>
        <v>91</v>
      </c>
      <c r="L57" s="27">
        <f t="shared" si="3"/>
        <v>467.64</v>
      </c>
      <c r="M57" s="27">
        <v>467.64</v>
      </c>
      <c r="N57" s="28">
        <v>0.037</v>
      </c>
      <c r="O57" s="29" t="s">
        <v>18</v>
      </c>
      <c r="P57" s="30"/>
      <c r="Q57" s="2" t="s">
        <v>236</v>
      </c>
      <c r="R57" s="2">
        <f>VLOOKUP(Q:Q,[1]页面1_1!$O$5:$S$857,5,0)</f>
        <v>50000</v>
      </c>
      <c r="S57" s="24" t="str">
        <f>VLOOKUP(Q:Q,[1]页面1_1!$O$5:$BD$857,42,0)</f>
        <v>2100-12-31</v>
      </c>
    </row>
    <row r="58" s="2" customFormat="1" ht="20" customHeight="1" spans="1:19">
      <c r="A58" s="13">
        <v>56</v>
      </c>
      <c r="B58" s="14" t="s">
        <v>237</v>
      </c>
      <c r="C58" s="14" t="s">
        <v>238</v>
      </c>
      <c r="D58" s="14" t="s">
        <v>239</v>
      </c>
      <c r="E58" s="15">
        <v>50000</v>
      </c>
      <c r="F58" s="15">
        <v>50000</v>
      </c>
      <c r="G58" s="16">
        <v>44697</v>
      </c>
      <c r="H58" s="16">
        <v>45062</v>
      </c>
      <c r="I58" s="25">
        <v>44916</v>
      </c>
      <c r="J58" s="25">
        <v>44826</v>
      </c>
      <c r="K58" s="26">
        <f t="shared" si="2"/>
        <v>91</v>
      </c>
      <c r="L58" s="27">
        <f t="shared" si="3"/>
        <v>467.64</v>
      </c>
      <c r="M58" s="27">
        <v>467.64</v>
      </c>
      <c r="N58" s="28">
        <v>0.037</v>
      </c>
      <c r="O58" s="29" t="s">
        <v>18</v>
      </c>
      <c r="P58" s="30"/>
      <c r="Q58" s="2" t="s">
        <v>240</v>
      </c>
      <c r="R58" s="2">
        <f>VLOOKUP(Q:Q,[1]页面1_1!$O$5:$S$857,5,0)</f>
        <v>50000</v>
      </c>
      <c r="S58" s="24" t="str">
        <f>VLOOKUP(Q:Q,[1]页面1_1!$O$5:$BD$857,42,0)</f>
        <v>2100-12-31</v>
      </c>
    </row>
    <row r="59" s="2" customFormat="1" ht="20" customHeight="1" spans="1:19">
      <c r="A59" s="13">
        <v>57</v>
      </c>
      <c r="B59" s="14" t="s">
        <v>241</v>
      </c>
      <c r="C59" s="14" t="s">
        <v>242</v>
      </c>
      <c r="D59" s="14" t="s">
        <v>243</v>
      </c>
      <c r="E59" s="15">
        <v>50000</v>
      </c>
      <c r="F59" s="15">
        <v>50000</v>
      </c>
      <c r="G59" s="16">
        <v>44697</v>
      </c>
      <c r="H59" s="16">
        <v>45062</v>
      </c>
      <c r="I59" s="25">
        <v>44916</v>
      </c>
      <c r="J59" s="25">
        <v>44826</v>
      </c>
      <c r="K59" s="26">
        <f t="shared" si="2"/>
        <v>91</v>
      </c>
      <c r="L59" s="27">
        <f t="shared" si="3"/>
        <v>467.64</v>
      </c>
      <c r="M59" s="27">
        <v>467.64</v>
      </c>
      <c r="N59" s="28">
        <v>0.037</v>
      </c>
      <c r="O59" s="29" t="s">
        <v>18</v>
      </c>
      <c r="P59" s="30"/>
      <c r="Q59" s="2" t="s">
        <v>244</v>
      </c>
      <c r="R59" s="2">
        <f>VLOOKUP(Q:Q,[1]页面1_1!$O$5:$S$857,5,0)</f>
        <v>50000</v>
      </c>
      <c r="S59" s="24" t="str">
        <f>VLOOKUP(Q:Q,[1]页面1_1!$O$5:$BD$857,42,0)</f>
        <v>2100-12-31</v>
      </c>
    </row>
    <row r="60" s="2" customFormat="1" ht="20" customHeight="1" spans="1:19">
      <c r="A60" s="13">
        <v>58</v>
      </c>
      <c r="B60" s="14" t="s">
        <v>245</v>
      </c>
      <c r="C60" s="14" t="s">
        <v>246</v>
      </c>
      <c r="D60" s="14" t="s">
        <v>247</v>
      </c>
      <c r="E60" s="15">
        <v>50000</v>
      </c>
      <c r="F60" s="15">
        <v>50000</v>
      </c>
      <c r="G60" s="16">
        <v>44697</v>
      </c>
      <c r="H60" s="16">
        <v>45062</v>
      </c>
      <c r="I60" s="25">
        <v>44916</v>
      </c>
      <c r="J60" s="25">
        <v>44826</v>
      </c>
      <c r="K60" s="26">
        <f t="shared" si="2"/>
        <v>91</v>
      </c>
      <c r="L60" s="27">
        <f t="shared" si="3"/>
        <v>467.64</v>
      </c>
      <c r="M60" s="27">
        <v>467.64</v>
      </c>
      <c r="N60" s="28">
        <v>0.037</v>
      </c>
      <c r="O60" s="29" t="s">
        <v>18</v>
      </c>
      <c r="P60" s="30"/>
      <c r="Q60" s="2" t="s">
        <v>248</v>
      </c>
      <c r="R60" s="2">
        <f>VLOOKUP(Q:Q,[1]页面1_1!$O$5:$S$857,5,0)</f>
        <v>50000</v>
      </c>
      <c r="S60" s="24" t="str">
        <f>VLOOKUP(Q:Q,[1]页面1_1!$O$5:$BD$857,42,0)</f>
        <v>2100-12-31</v>
      </c>
    </row>
    <row r="61" s="2" customFormat="1" ht="20" customHeight="1" spans="1:19">
      <c r="A61" s="13">
        <v>59</v>
      </c>
      <c r="B61" s="14" t="s">
        <v>249</v>
      </c>
      <c r="C61" s="14" t="s">
        <v>250</v>
      </c>
      <c r="D61" s="14" t="s">
        <v>251</v>
      </c>
      <c r="E61" s="15">
        <v>50000</v>
      </c>
      <c r="F61" s="15">
        <v>50000</v>
      </c>
      <c r="G61" s="16">
        <v>44697</v>
      </c>
      <c r="H61" s="16">
        <v>45062</v>
      </c>
      <c r="I61" s="25">
        <v>44916</v>
      </c>
      <c r="J61" s="25">
        <v>44826</v>
      </c>
      <c r="K61" s="26">
        <f t="shared" si="2"/>
        <v>91</v>
      </c>
      <c r="L61" s="27">
        <f t="shared" si="3"/>
        <v>467.64</v>
      </c>
      <c r="M61" s="27">
        <v>467.64</v>
      </c>
      <c r="N61" s="28">
        <v>0.037</v>
      </c>
      <c r="O61" s="29" t="s">
        <v>18</v>
      </c>
      <c r="P61" s="30"/>
      <c r="Q61" s="2" t="s">
        <v>252</v>
      </c>
      <c r="R61" s="2">
        <f>VLOOKUP(Q:Q,[1]页面1_1!$O$5:$S$857,5,0)</f>
        <v>50000</v>
      </c>
      <c r="S61" s="24" t="str">
        <f>VLOOKUP(Q:Q,[1]页面1_1!$O$5:$BD$857,42,0)</f>
        <v>2100-12-31</v>
      </c>
    </row>
    <row r="62" s="2" customFormat="1" ht="20" customHeight="1" spans="1:19">
      <c r="A62" s="13">
        <v>60</v>
      </c>
      <c r="B62" s="14" t="s">
        <v>253</v>
      </c>
      <c r="C62" s="14" t="s">
        <v>146</v>
      </c>
      <c r="D62" s="14" t="s">
        <v>254</v>
      </c>
      <c r="E62" s="15">
        <v>50000</v>
      </c>
      <c r="F62" s="15">
        <v>50000</v>
      </c>
      <c r="G62" s="16">
        <v>44697</v>
      </c>
      <c r="H62" s="16">
        <v>45062</v>
      </c>
      <c r="I62" s="25">
        <v>44916</v>
      </c>
      <c r="J62" s="25">
        <v>44826</v>
      </c>
      <c r="K62" s="26">
        <f t="shared" si="2"/>
        <v>91</v>
      </c>
      <c r="L62" s="27">
        <f t="shared" si="3"/>
        <v>467.64</v>
      </c>
      <c r="M62" s="27">
        <v>467.64</v>
      </c>
      <c r="N62" s="28">
        <v>0.037</v>
      </c>
      <c r="O62" s="29" t="s">
        <v>18</v>
      </c>
      <c r="P62" s="30"/>
      <c r="Q62" s="2" t="s">
        <v>255</v>
      </c>
      <c r="R62" s="2">
        <f>VLOOKUP(Q:Q,[1]页面1_1!$O$5:$S$857,5,0)</f>
        <v>50000</v>
      </c>
      <c r="S62" s="24" t="str">
        <f>VLOOKUP(Q:Q,[1]页面1_1!$O$5:$BD$857,42,0)</f>
        <v>2100-12-31</v>
      </c>
    </row>
    <row r="63" s="2" customFormat="1" ht="20" customHeight="1" spans="1:19">
      <c r="A63" s="13">
        <v>61</v>
      </c>
      <c r="B63" s="14" t="s">
        <v>256</v>
      </c>
      <c r="C63" s="14" t="s">
        <v>257</v>
      </c>
      <c r="D63" s="14" t="s">
        <v>258</v>
      </c>
      <c r="E63" s="15">
        <v>50000</v>
      </c>
      <c r="F63" s="15">
        <v>50000</v>
      </c>
      <c r="G63" s="16">
        <v>44697</v>
      </c>
      <c r="H63" s="16">
        <v>45062</v>
      </c>
      <c r="I63" s="25">
        <v>44916</v>
      </c>
      <c r="J63" s="25">
        <v>44826</v>
      </c>
      <c r="K63" s="26">
        <f t="shared" si="2"/>
        <v>91</v>
      </c>
      <c r="L63" s="27">
        <f t="shared" si="3"/>
        <v>467.64</v>
      </c>
      <c r="M63" s="27">
        <v>467.64</v>
      </c>
      <c r="N63" s="28">
        <v>0.037</v>
      </c>
      <c r="O63" s="29" t="s">
        <v>18</v>
      </c>
      <c r="P63" s="30"/>
      <c r="Q63" s="2" t="s">
        <v>259</v>
      </c>
      <c r="R63" s="2">
        <f>VLOOKUP(Q:Q,[1]页面1_1!$O$5:$S$857,5,0)</f>
        <v>50000</v>
      </c>
      <c r="S63" s="24" t="str">
        <f>VLOOKUP(Q:Q,[1]页面1_1!$O$5:$BD$857,42,0)</f>
        <v>2100-12-31</v>
      </c>
    </row>
    <row r="64" s="2" customFormat="1" ht="20" customHeight="1" spans="1:19">
      <c r="A64" s="13">
        <v>62</v>
      </c>
      <c r="B64" s="14" t="s">
        <v>260</v>
      </c>
      <c r="C64" s="14" t="s">
        <v>261</v>
      </c>
      <c r="D64" s="14" t="s">
        <v>262</v>
      </c>
      <c r="E64" s="15">
        <v>50000</v>
      </c>
      <c r="F64" s="15">
        <v>50000</v>
      </c>
      <c r="G64" s="16">
        <v>44697</v>
      </c>
      <c r="H64" s="16">
        <v>45062</v>
      </c>
      <c r="I64" s="25">
        <v>44916</v>
      </c>
      <c r="J64" s="25">
        <v>44826</v>
      </c>
      <c r="K64" s="26">
        <f t="shared" si="2"/>
        <v>91</v>
      </c>
      <c r="L64" s="27">
        <f t="shared" si="3"/>
        <v>467.64</v>
      </c>
      <c r="M64" s="27">
        <v>467.64</v>
      </c>
      <c r="N64" s="28">
        <v>0.037</v>
      </c>
      <c r="O64" s="29" t="s">
        <v>18</v>
      </c>
      <c r="P64" s="30"/>
      <c r="Q64" s="2" t="s">
        <v>263</v>
      </c>
      <c r="R64" s="2">
        <f>VLOOKUP(Q:Q,[1]页面1_1!$O$5:$S$857,5,0)</f>
        <v>50000</v>
      </c>
      <c r="S64" s="24" t="str">
        <f>VLOOKUP(Q:Q,[1]页面1_1!$O$5:$BD$857,42,0)</f>
        <v>2100-12-31</v>
      </c>
    </row>
    <row r="65" s="2" customFormat="1" ht="20" customHeight="1" spans="1:19">
      <c r="A65" s="13">
        <v>63</v>
      </c>
      <c r="B65" s="14" t="s">
        <v>264</v>
      </c>
      <c r="C65" s="14" t="s">
        <v>265</v>
      </c>
      <c r="D65" s="14" t="s">
        <v>266</v>
      </c>
      <c r="E65" s="15">
        <v>50000</v>
      </c>
      <c r="F65" s="15">
        <v>50000</v>
      </c>
      <c r="G65" s="16">
        <v>44697</v>
      </c>
      <c r="H65" s="16">
        <v>45062</v>
      </c>
      <c r="I65" s="25">
        <v>44916</v>
      </c>
      <c r="J65" s="25">
        <v>44826</v>
      </c>
      <c r="K65" s="26">
        <f t="shared" si="2"/>
        <v>91</v>
      </c>
      <c r="L65" s="27">
        <f t="shared" si="3"/>
        <v>467.64</v>
      </c>
      <c r="M65" s="27">
        <v>467.64</v>
      </c>
      <c r="N65" s="28">
        <v>0.037</v>
      </c>
      <c r="O65" s="29" t="s">
        <v>18</v>
      </c>
      <c r="P65" s="30"/>
      <c r="Q65" s="2" t="s">
        <v>267</v>
      </c>
      <c r="R65" s="2">
        <f>VLOOKUP(Q:Q,[1]页面1_1!$O$5:$S$857,5,0)</f>
        <v>50000</v>
      </c>
      <c r="S65" s="24" t="str">
        <f>VLOOKUP(Q:Q,[1]页面1_1!$O$5:$BD$857,42,0)</f>
        <v>2100-12-31</v>
      </c>
    </row>
    <row r="66" s="2" customFormat="1" ht="20" customHeight="1" spans="1:19">
      <c r="A66" s="13">
        <v>64</v>
      </c>
      <c r="B66" s="14" t="s">
        <v>268</v>
      </c>
      <c r="C66" s="14" t="s">
        <v>269</v>
      </c>
      <c r="D66" s="14" t="s">
        <v>270</v>
      </c>
      <c r="E66" s="15">
        <v>50000</v>
      </c>
      <c r="F66" s="15">
        <v>50000</v>
      </c>
      <c r="G66" s="16">
        <v>44697</v>
      </c>
      <c r="H66" s="16">
        <v>45062</v>
      </c>
      <c r="I66" s="25">
        <v>44916</v>
      </c>
      <c r="J66" s="25">
        <v>44826</v>
      </c>
      <c r="K66" s="26">
        <f t="shared" si="2"/>
        <v>91</v>
      </c>
      <c r="L66" s="27">
        <f t="shared" si="3"/>
        <v>467.64</v>
      </c>
      <c r="M66" s="27">
        <v>467.64</v>
      </c>
      <c r="N66" s="28">
        <v>0.037</v>
      </c>
      <c r="O66" s="29" t="s">
        <v>18</v>
      </c>
      <c r="P66" s="30"/>
      <c r="Q66" s="2" t="s">
        <v>271</v>
      </c>
      <c r="R66" s="2">
        <f>VLOOKUP(Q:Q,[1]页面1_1!$O$5:$S$857,5,0)</f>
        <v>50000</v>
      </c>
      <c r="S66" s="24" t="str">
        <f>VLOOKUP(Q:Q,[1]页面1_1!$O$5:$BD$857,42,0)</f>
        <v>2100-12-31</v>
      </c>
    </row>
    <row r="67" s="2" customFormat="1" ht="20" customHeight="1" spans="1:19">
      <c r="A67" s="13">
        <v>65</v>
      </c>
      <c r="B67" s="14" t="s">
        <v>272</v>
      </c>
      <c r="C67" s="14" t="s">
        <v>273</v>
      </c>
      <c r="D67" s="14" t="s">
        <v>274</v>
      </c>
      <c r="E67" s="15">
        <v>50000</v>
      </c>
      <c r="F67" s="15">
        <v>50000</v>
      </c>
      <c r="G67" s="16">
        <v>44697</v>
      </c>
      <c r="H67" s="16">
        <v>45062</v>
      </c>
      <c r="I67" s="25">
        <v>44916</v>
      </c>
      <c r="J67" s="25">
        <v>44826</v>
      </c>
      <c r="K67" s="26">
        <f t="shared" si="2"/>
        <v>91</v>
      </c>
      <c r="L67" s="27">
        <f t="shared" si="3"/>
        <v>467.64</v>
      </c>
      <c r="M67" s="27">
        <v>467.64</v>
      </c>
      <c r="N67" s="28">
        <v>0.037</v>
      </c>
      <c r="O67" s="29" t="s">
        <v>18</v>
      </c>
      <c r="P67" s="30"/>
      <c r="Q67" s="2" t="s">
        <v>275</v>
      </c>
      <c r="R67" s="2">
        <f>VLOOKUP(Q:Q,[1]页面1_1!$O$5:$S$857,5,0)</f>
        <v>50000</v>
      </c>
      <c r="S67" s="24" t="str">
        <f>VLOOKUP(Q:Q,[1]页面1_1!$O$5:$BD$857,42,0)</f>
        <v>2100-12-31</v>
      </c>
    </row>
    <row r="68" s="2" customFormat="1" ht="20" customHeight="1" spans="1:19">
      <c r="A68" s="13">
        <v>66</v>
      </c>
      <c r="B68" s="14" t="s">
        <v>276</v>
      </c>
      <c r="C68" s="14" t="s">
        <v>277</v>
      </c>
      <c r="D68" s="14" t="s">
        <v>278</v>
      </c>
      <c r="E68" s="15">
        <v>50000</v>
      </c>
      <c r="F68" s="15">
        <v>50000</v>
      </c>
      <c r="G68" s="16">
        <v>44698</v>
      </c>
      <c r="H68" s="16">
        <v>45063</v>
      </c>
      <c r="I68" s="25">
        <v>44916</v>
      </c>
      <c r="J68" s="25">
        <v>44826</v>
      </c>
      <c r="K68" s="26">
        <f t="shared" si="2"/>
        <v>91</v>
      </c>
      <c r="L68" s="27">
        <f t="shared" si="3"/>
        <v>467.64</v>
      </c>
      <c r="M68" s="27">
        <v>467.64</v>
      </c>
      <c r="N68" s="28">
        <v>0.037</v>
      </c>
      <c r="O68" s="29" t="s">
        <v>18</v>
      </c>
      <c r="P68" s="30"/>
      <c r="Q68" s="2" t="s">
        <v>279</v>
      </c>
      <c r="R68" s="2">
        <f>VLOOKUP(Q:Q,[1]页面1_1!$O$5:$S$857,5,0)</f>
        <v>50000</v>
      </c>
      <c r="S68" s="24" t="str">
        <f>VLOOKUP(Q:Q,[1]页面1_1!$O$5:$BD$857,42,0)</f>
        <v>2100-12-31</v>
      </c>
    </row>
    <row r="69" s="2" customFormat="1" ht="20" customHeight="1" spans="1:19">
      <c r="A69" s="13">
        <v>67</v>
      </c>
      <c r="B69" s="14" t="s">
        <v>280</v>
      </c>
      <c r="C69" s="14" t="s">
        <v>281</v>
      </c>
      <c r="D69" s="14" t="s">
        <v>282</v>
      </c>
      <c r="E69" s="15">
        <v>50000</v>
      </c>
      <c r="F69" s="15">
        <v>50000</v>
      </c>
      <c r="G69" s="16">
        <v>44700</v>
      </c>
      <c r="H69" s="16">
        <v>45065</v>
      </c>
      <c r="I69" s="25">
        <v>44916</v>
      </c>
      <c r="J69" s="25">
        <v>44826</v>
      </c>
      <c r="K69" s="26">
        <f t="shared" si="2"/>
        <v>91</v>
      </c>
      <c r="L69" s="27">
        <f t="shared" si="3"/>
        <v>467.64</v>
      </c>
      <c r="M69" s="27">
        <v>467.64</v>
      </c>
      <c r="N69" s="28">
        <v>0.037</v>
      </c>
      <c r="O69" s="29" t="s">
        <v>18</v>
      </c>
      <c r="P69" s="30"/>
      <c r="Q69" s="2" t="s">
        <v>283</v>
      </c>
      <c r="R69" s="2">
        <f>VLOOKUP(Q:Q,[1]页面1_1!$O$5:$S$857,5,0)</f>
        <v>50000</v>
      </c>
      <c r="S69" s="24" t="str">
        <f>VLOOKUP(Q:Q,[1]页面1_1!$O$5:$BD$857,42,0)</f>
        <v>2100-12-31</v>
      </c>
    </row>
    <row r="70" s="2" customFormat="1" ht="20" customHeight="1" spans="1:19">
      <c r="A70" s="13">
        <v>68</v>
      </c>
      <c r="B70" s="14" t="s">
        <v>284</v>
      </c>
      <c r="C70" s="14" t="s">
        <v>285</v>
      </c>
      <c r="D70" s="14" t="s">
        <v>286</v>
      </c>
      <c r="E70" s="15">
        <v>50000</v>
      </c>
      <c r="F70" s="15">
        <v>50000</v>
      </c>
      <c r="G70" s="16">
        <v>44700</v>
      </c>
      <c r="H70" s="16">
        <v>45065</v>
      </c>
      <c r="I70" s="25">
        <v>44916</v>
      </c>
      <c r="J70" s="25">
        <v>44826</v>
      </c>
      <c r="K70" s="26">
        <f t="shared" si="2"/>
        <v>91</v>
      </c>
      <c r="L70" s="27">
        <f t="shared" si="3"/>
        <v>467.64</v>
      </c>
      <c r="M70" s="27">
        <v>467.64</v>
      </c>
      <c r="N70" s="28">
        <v>0.037</v>
      </c>
      <c r="O70" s="29" t="s">
        <v>18</v>
      </c>
      <c r="P70" s="30"/>
      <c r="Q70" s="2" t="s">
        <v>287</v>
      </c>
      <c r="R70" s="2">
        <f>VLOOKUP(Q:Q,[1]页面1_1!$O$5:$S$857,5,0)</f>
        <v>50000</v>
      </c>
      <c r="S70" s="24" t="str">
        <f>VLOOKUP(Q:Q,[1]页面1_1!$O$5:$BD$857,42,0)</f>
        <v>2100-12-31</v>
      </c>
    </row>
    <row r="71" s="2" customFormat="1" ht="20" customHeight="1" spans="1:19">
      <c r="A71" s="13">
        <v>69</v>
      </c>
      <c r="B71" s="14" t="s">
        <v>276</v>
      </c>
      <c r="C71" s="14" t="s">
        <v>277</v>
      </c>
      <c r="D71" s="14" t="s">
        <v>288</v>
      </c>
      <c r="E71" s="15">
        <v>50000</v>
      </c>
      <c r="F71" s="15">
        <v>50000</v>
      </c>
      <c r="G71" s="16">
        <v>44700</v>
      </c>
      <c r="H71" s="16">
        <v>45065</v>
      </c>
      <c r="I71" s="25">
        <v>44916</v>
      </c>
      <c r="J71" s="25">
        <v>44826</v>
      </c>
      <c r="K71" s="26">
        <f t="shared" si="2"/>
        <v>91</v>
      </c>
      <c r="L71" s="27">
        <f t="shared" si="3"/>
        <v>467.64</v>
      </c>
      <c r="M71" s="27">
        <v>467.64</v>
      </c>
      <c r="N71" s="28">
        <v>0.037</v>
      </c>
      <c r="O71" s="29" t="s">
        <v>18</v>
      </c>
      <c r="P71" s="30"/>
      <c r="Q71" s="2" t="s">
        <v>289</v>
      </c>
      <c r="R71" s="2">
        <f>VLOOKUP(Q:Q,[1]页面1_1!$O$5:$S$857,5,0)</f>
        <v>50000</v>
      </c>
      <c r="S71" s="24" t="str">
        <f>VLOOKUP(Q:Q,[1]页面1_1!$O$5:$BD$857,42,0)</f>
        <v>2100-12-31</v>
      </c>
    </row>
    <row r="72" s="2" customFormat="1" ht="20" customHeight="1" spans="1:19">
      <c r="A72" s="13">
        <v>70</v>
      </c>
      <c r="B72" s="14" t="s">
        <v>290</v>
      </c>
      <c r="C72" s="14" t="s">
        <v>291</v>
      </c>
      <c r="D72" s="14" t="s">
        <v>292</v>
      </c>
      <c r="E72" s="15">
        <v>50000</v>
      </c>
      <c r="F72" s="15">
        <v>50000</v>
      </c>
      <c r="G72" s="16">
        <v>44700</v>
      </c>
      <c r="H72" s="16">
        <v>45065</v>
      </c>
      <c r="I72" s="25">
        <v>44916</v>
      </c>
      <c r="J72" s="25">
        <v>44826</v>
      </c>
      <c r="K72" s="26">
        <f t="shared" ref="K72:K104" si="4">I72-J72+1</f>
        <v>91</v>
      </c>
      <c r="L72" s="27">
        <f t="shared" ref="L72:L104" si="5">ROUND(E72*(N72/360)*K72,2)</f>
        <v>467.64</v>
      </c>
      <c r="M72" s="27">
        <v>467.64</v>
      </c>
      <c r="N72" s="28">
        <v>0.037</v>
      </c>
      <c r="O72" s="29" t="s">
        <v>18</v>
      </c>
      <c r="P72" s="30"/>
      <c r="Q72" s="2" t="s">
        <v>293</v>
      </c>
      <c r="R72" s="2">
        <f>VLOOKUP(Q:Q,[1]页面1_1!$O$5:$S$857,5,0)</f>
        <v>50000</v>
      </c>
      <c r="S72" s="24" t="str">
        <f>VLOOKUP(Q:Q,[1]页面1_1!$O$5:$BD$857,42,0)</f>
        <v>2100-12-31</v>
      </c>
    </row>
    <row r="73" s="2" customFormat="1" ht="20" customHeight="1" spans="1:19">
      <c r="A73" s="13">
        <v>71</v>
      </c>
      <c r="B73" s="14" t="s">
        <v>294</v>
      </c>
      <c r="C73" s="14" t="s">
        <v>295</v>
      </c>
      <c r="D73" s="14" t="s">
        <v>296</v>
      </c>
      <c r="E73" s="15">
        <v>50000</v>
      </c>
      <c r="F73" s="15">
        <v>50000</v>
      </c>
      <c r="G73" s="16">
        <v>44700</v>
      </c>
      <c r="H73" s="16">
        <v>45065</v>
      </c>
      <c r="I73" s="25">
        <v>44916</v>
      </c>
      <c r="J73" s="25">
        <v>44826</v>
      </c>
      <c r="K73" s="26">
        <f t="shared" si="4"/>
        <v>91</v>
      </c>
      <c r="L73" s="27">
        <f t="shared" si="5"/>
        <v>467.64</v>
      </c>
      <c r="M73" s="27">
        <v>467.64</v>
      </c>
      <c r="N73" s="28">
        <v>0.037</v>
      </c>
      <c r="O73" s="29" t="s">
        <v>18</v>
      </c>
      <c r="P73" s="30"/>
      <c r="Q73" s="2" t="s">
        <v>297</v>
      </c>
      <c r="R73" s="2">
        <f>VLOOKUP(Q:Q,[1]页面1_1!$O$5:$S$857,5,0)</f>
        <v>50000</v>
      </c>
      <c r="S73" s="24" t="str">
        <f>VLOOKUP(Q:Q,[1]页面1_1!$O$5:$BD$857,42,0)</f>
        <v>2100-12-31</v>
      </c>
    </row>
    <row r="74" s="2" customFormat="1" ht="20" customHeight="1" spans="1:19">
      <c r="A74" s="13">
        <v>72</v>
      </c>
      <c r="B74" s="14" t="s">
        <v>298</v>
      </c>
      <c r="C74" s="14" t="s">
        <v>257</v>
      </c>
      <c r="D74" s="14" t="s">
        <v>299</v>
      </c>
      <c r="E74" s="15">
        <v>50000</v>
      </c>
      <c r="F74" s="15">
        <v>50000</v>
      </c>
      <c r="G74" s="16">
        <v>44700</v>
      </c>
      <c r="H74" s="16">
        <v>45065</v>
      </c>
      <c r="I74" s="25">
        <v>44916</v>
      </c>
      <c r="J74" s="25">
        <v>44826</v>
      </c>
      <c r="K74" s="26">
        <f t="shared" si="4"/>
        <v>91</v>
      </c>
      <c r="L74" s="27">
        <f t="shared" si="5"/>
        <v>467.64</v>
      </c>
      <c r="M74" s="27">
        <v>467.64</v>
      </c>
      <c r="N74" s="28">
        <v>0.037</v>
      </c>
      <c r="O74" s="29" t="s">
        <v>18</v>
      </c>
      <c r="P74" s="30"/>
      <c r="Q74" s="2" t="s">
        <v>300</v>
      </c>
      <c r="R74" s="2">
        <f>VLOOKUP(Q:Q,[1]页面1_1!$O$5:$S$857,5,0)</f>
        <v>50000</v>
      </c>
      <c r="S74" s="24" t="str">
        <f>VLOOKUP(Q:Q,[1]页面1_1!$O$5:$BD$857,42,0)</f>
        <v>2100-12-31</v>
      </c>
    </row>
    <row r="75" s="2" customFormat="1" ht="20" customHeight="1" spans="1:19">
      <c r="A75" s="13">
        <v>73</v>
      </c>
      <c r="B75" s="14" t="s">
        <v>301</v>
      </c>
      <c r="C75" s="14" t="s">
        <v>302</v>
      </c>
      <c r="D75" s="14" t="s">
        <v>303</v>
      </c>
      <c r="E75" s="15">
        <v>50000</v>
      </c>
      <c r="F75" s="15">
        <v>50000</v>
      </c>
      <c r="G75" s="16">
        <v>44700</v>
      </c>
      <c r="H75" s="16">
        <v>45065</v>
      </c>
      <c r="I75" s="25">
        <v>44916</v>
      </c>
      <c r="J75" s="25">
        <v>44826</v>
      </c>
      <c r="K75" s="26">
        <f t="shared" si="4"/>
        <v>91</v>
      </c>
      <c r="L75" s="27">
        <f t="shared" si="5"/>
        <v>467.64</v>
      </c>
      <c r="M75" s="27">
        <v>467.64</v>
      </c>
      <c r="N75" s="28">
        <v>0.037</v>
      </c>
      <c r="O75" s="29" t="s">
        <v>18</v>
      </c>
      <c r="P75" s="30"/>
      <c r="Q75" s="2" t="s">
        <v>304</v>
      </c>
      <c r="R75" s="2">
        <f>VLOOKUP(Q:Q,[1]页面1_1!$O$5:$S$857,5,0)</f>
        <v>50000</v>
      </c>
      <c r="S75" s="24" t="str">
        <f>VLOOKUP(Q:Q,[1]页面1_1!$O$5:$BD$857,42,0)</f>
        <v>2100-12-31</v>
      </c>
    </row>
    <row r="76" s="2" customFormat="1" ht="20" customHeight="1" spans="1:19">
      <c r="A76" s="13">
        <v>74</v>
      </c>
      <c r="B76" s="14" t="s">
        <v>94</v>
      </c>
      <c r="C76" s="14" t="s">
        <v>305</v>
      </c>
      <c r="D76" s="14" t="s">
        <v>306</v>
      </c>
      <c r="E76" s="15">
        <v>50000</v>
      </c>
      <c r="F76" s="15">
        <v>50000</v>
      </c>
      <c r="G76" s="16">
        <v>44700</v>
      </c>
      <c r="H76" s="16">
        <v>45065</v>
      </c>
      <c r="I76" s="25">
        <v>44916</v>
      </c>
      <c r="J76" s="25">
        <v>44826</v>
      </c>
      <c r="K76" s="26">
        <f t="shared" si="4"/>
        <v>91</v>
      </c>
      <c r="L76" s="27">
        <f t="shared" si="5"/>
        <v>467.64</v>
      </c>
      <c r="M76" s="27">
        <v>467.64</v>
      </c>
      <c r="N76" s="28">
        <v>0.037</v>
      </c>
      <c r="O76" s="29" t="s">
        <v>18</v>
      </c>
      <c r="P76" s="30"/>
      <c r="Q76" s="2" t="s">
        <v>307</v>
      </c>
      <c r="R76" s="2">
        <f>VLOOKUP(Q:Q,[1]页面1_1!$O$5:$S$857,5,0)</f>
        <v>50000</v>
      </c>
      <c r="S76" s="24" t="str">
        <f>VLOOKUP(Q:Q,[1]页面1_1!$O$5:$BD$857,42,0)</f>
        <v>2100-12-31</v>
      </c>
    </row>
    <row r="77" s="2" customFormat="1" ht="20" customHeight="1" spans="1:19">
      <c r="A77" s="13">
        <v>75</v>
      </c>
      <c r="B77" s="14" t="s">
        <v>308</v>
      </c>
      <c r="C77" s="14" t="s">
        <v>193</v>
      </c>
      <c r="D77" s="14" t="s">
        <v>309</v>
      </c>
      <c r="E77" s="15">
        <v>50000</v>
      </c>
      <c r="F77" s="15">
        <v>50000</v>
      </c>
      <c r="G77" s="16">
        <v>44700</v>
      </c>
      <c r="H77" s="16">
        <v>45065</v>
      </c>
      <c r="I77" s="25">
        <v>44916</v>
      </c>
      <c r="J77" s="25">
        <v>44826</v>
      </c>
      <c r="K77" s="26">
        <f t="shared" si="4"/>
        <v>91</v>
      </c>
      <c r="L77" s="27">
        <f t="shared" si="5"/>
        <v>467.64</v>
      </c>
      <c r="M77" s="27">
        <v>467.64</v>
      </c>
      <c r="N77" s="28">
        <v>0.037</v>
      </c>
      <c r="O77" s="29" t="s">
        <v>18</v>
      </c>
      <c r="P77" s="30"/>
      <c r="Q77" s="2" t="s">
        <v>310</v>
      </c>
      <c r="R77" s="2">
        <f>VLOOKUP(Q:Q,[1]页面1_1!$O$5:$S$857,5,0)</f>
        <v>50000</v>
      </c>
      <c r="S77" s="24" t="str">
        <f>VLOOKUP(Q:Q,[1]页面1_1!$O$5:$BD$857,42,0)</f>
        <v>2100-12-31</v>
      </c>
    </row>
    <row r="78" s="2" customFormat="1" ht="20" customHeight="1" spans="1:19">
      <c r="A78" s="13">
        <v>76</v>
      </c>
      <c r="B78" s="14" t="s">
        <v>311</v>
      </c>
      <c r="C78" s="14" t="s">
        <v>312</v>
      </c>
      <c r="D78" s="14" t="s">
        <v>313</v>
      </c>
      <c r="E78" s="15">
        <v>50000</v>
      </c>
      <c r="F78" s="15">
        <v>50000</v>
      </c>
      <c r="G78" s="16">
        <v>44700</v>
      </c>
      <c r="H78" s="16">
        <v>45065</v>
      </c>
      <c r="I78" s="25">
        <v>44916</v>
      </c>
      <c r="J78" s="25">
        <v>44826</v>
      </c>
      <c r="K78" s="26">
        <f t="shared" si="4"/>
        <v>91</v>
      </c>
      <c r="L78" s="27">
        <f t="shared" si="5"/>
        <v>467.64</v>
      </c>
      <c r="M78" s="27">
        <v>467.64</v>
      </c>
      <c r="N78" s="28">
        <v>0.037</v>
      </c>
      <c r="O78" s="29" t="s">
        <v>18</v>
      </c>
      <c r="P78" s="30"/>
      <c r="Q78" s="2" t="s">
        <v>314</v>
      </c>
      <c r="R78" s="2">
        <f>VLOOKUP(Q:Q,[1]页面1_1!$O$5:$S$857,5,0)</f>
        <v>50000</v>
      </c>
      <c r="S78" s="24" t="str">
        <f>VLOOKUP(Q:Q,[1]页面1_1!$O$5:$BD$857,42,0)</f>
        <v>2100-12-31</v>
      </c>
    </row>
    <row r="79" s="2" customFormat="1" ht="20" customHeight="1" spans="1:19">
      <c r="A79" s="13">
        <v>77</v>
      </c>
      <c r="B79" s="14" t="s">
        <v>315</v>
      </c>
      <c r="C79" s="14" t="s">
        <v>316</v>
      </c>
      <c r="D79" s="14" t="s">
        <v>317</v>
      </c>
      <c r="E79" s="15">
        <v>50000</v>
      </c>
      <c r="F79" s="15">
        <v>50000</v>
      </c>
      <c r="G79" s="16">
        <v>44701</v>
      </c>
      <c r="H79" s="16">
        <v>45066</v>
      </c>
      <c r="I79" s="25">
        <v>44916</v>
      </c>
      <c r="J79" s="25">
        <v>44826</v>
      </c>
      <c r="K79" s="26">
        <f t="shared" si="4"/>
        <v>91</v>
      </c>
      <c r="L79" s="27">
        <f t="shared" si="5"/>
        <v>467.64</v>
      </c>
      <c r="M79" s="27">
        <v>467.64</v>
      </c>
      <c r="N79" s="28">
        <v>0.037</v>
      </c>
      <c r="O79" s="29" t="s">
        <v>18</v>
      </c>
      <c r="P79" s="30"/>
      <c r="Q79" s="2" t="s">
        <v>318</v>
      </c>
      <c r="R79" s="2">
        <f>VLOOKUP(Q:Q,[1]页面1_1!$O$5:$S$857,5,0)</f>
        <v>50000</v>
      </c>
      <c r="S79" s="24" t="str">
        <f>VLOOKUP(Q:Q,[1]页面1_1!$O$5:$BD$857,42,0)</f>
        <v>2100-12-31</v>
      </c>
    </row>
    <row r="80" s="2" customFormat="1" ht="20" customHeight="1" spans="1:19">
      <c r="A80" s="13">
        <v>78</v>
      </c>
      <c r="B80" s="14" t="s">
        <v>319</v>
      </c>
      <c r="C80" s="14" t="s">
        <v>320</v>
      </c>
      <c r="D80" s="14" t="s">
        <v>321</v>
      </c>
      <c r="E80" s="15">
        <v>50000</v>
      </c>
      <c r="F80" s="15">
        <v>50000</v>
      </c>
      <c r="G80" s="16">
        <v>44701</v>
      </c>
      <c r="H80" s="16">
        <v>45066</v>
      </c>
      <c r="I80" s="25">
        <v>44916</v>
      </c>
      <c r="J80" s="25">
        <v>44826</v>
      </c>
      <c r="K80" s="26">
        <f t="shared" si="4"/>
        <v>91</v>
      </c>
      <c r="L80" s="27">
        <f t="shared" si="5"/>
        <v>467.64</v>
      </c>
      <c r="M80" s="27">
        <v>467.64</v>
      </c>
      <c r="N80" s="28">
        <v>0.037</v>
      </c>
      <c r="O80" s="29" t="s">
        <v>18</v>
      </c>
      <c r="P80" s="30"/>
      <c r="Q80" s="2" t="s">
        <v>322</v>
      </c>
      <c r="R80" s="2">
        <f>VLOOKUP(Q:Q,[1]页面1_1!$O$5:$S$857,5,0)</f>
        <v>50000</v>
      </c>
      <c r="S80" s="24" t="str">
        <f>VLOOKUP(Q:Q,[1]页面1_1!$O$5:$BD$857,42,0)</f>
        <v>2100-12-31</v>
      </c>
    </row>
    <row r="81" s="2" customFormat="1" ht="20" customHeight="1" spans="1:19">
      <c r="A81" s="13">
        <v>79</v>
      </c>
      <c r="B81" s="14" t="s">
        <v>323</v>
      </c>
      <c r="C81" s="14" t="s">
        <v>219</v>
      </c>
      <c r="D81" s="14" t="s">
        <v>324</v>
      </c>
      <c r="E81" s="15">
        <v>50000</v>
      </c>
      <c r="F81" s="15">
        <v>50000</v>
      </c>
      <c r="G81" s="16">
        <v>44701</v>
      </c>
      <c r="H81" s="16">
        <v>45066</v>
      </c>
      <c r="I81" s="25">
        <v>44916</v>
      </c>
      <c r="J81" s="25">
        <v>44826</v>
      </c>
      <c r="K81" s="26">
        <f t="shared" si="4"/>
        <v>91</v>
      </c>
      <c r="L81" s="27">
        <f t="shared" si="5"/>
        <v>467.64</v>
      </c>
      <c r="M81" s="27">
        <v>467.64</v>
      </c>
      <c r="N81" s="28">
        <v>0.037</v>
      </c>
      <c r="O81" s="29" t="s">
        <v>18</v>
      </c>
      <c r="P81" s="30"/>
      <c r="Q81" s="2" t="s">
        <v>325</v>
      </c>
      <c r="R81" s="2">
        <f>VLOOKUP(Q:Q,[1]页面1_1!$O$5:$S$857,5,0)</f>
        <v>50000</v>
      </c>
      <c r="S81" s="24" t="str">
        <f>VLOOKUP(Q:Q,[1]页面1_1!$O$5:$BD$857,42,0)</f>
        <v>2100-12-31</v>
      </c>
    </row>
    <row r="82" s="2" customFormat="1" ht="20" customHeight="1" spans="1:19">
      <c r="A82" s="13">
        <v>80</v>
      </c>
      <c r="B82" s="14" t="s">
        <v>326</v>
      </c>
      <c r="C82" s="14" t="s">
        <v>327</v>
      </c>
      <c r="D82" s="14" t="s">
        <v>328</v>
      </c>
      <c r="E82" s="15">
        <v>50000</v>
      </c>
      <c r="F82" s="15">
        <v>50000</v>
      </c>
      <c r="G82" s="16">
        <v>44704</v>
      </c>
      <c r="H82" s="16">
        <v>45069</v>
      </c>
      <c r="I82" s="25">
        <v>44916</v>
      </c>
      <c r="J82" s="25">
        <v>44826</v>
      </c>
      <c r="K82" s="26">
        <f t="shared" si="4"/>
        <v>91</v>
      </c>
      <c r="L82" s="27">
        <f t="shared" si="5"/>
        <v>467.64</v>
      </c>
      <c r="M82" s="27">
        <v>467.64</v>
      </c>
      <c r="N82" s="28">
        <v>0.037</v>
      </c>
      <c r="O82" s="29" t="s">
        <v>18</v>
      </c>
      <c r="P82" s="30"/>
      <c r="Q82" s="2" t="s">
        <v>329</v>
      </c>
      <c r="R82" s="2">
        <f>VLOOKUP(Q:Q,[1]页面1_1!$O$5:$S$857,5,0)</f>
        <v>50000</v>
      </c>
      <c r="S82" s="24" t="str">
        <f>VLOOKUP(Q:Q,[1]页面1_1!$O$5:$BD$857,42,0)</f>
        <v>2100-12-31</v>
      </c>
    </row>
    <row r="83" s="2" customFormat="1" ht="20" customHeight="1" spans="1:19">
      <c r="A83" s="13">
        <v>81</v>
      </c>
      <c r="B83" s="14" t="s">
        <v>330</v>
      </c>
      <c r="C83" s="14" t="s">
        <v>331</v>
      </c>
      <c r="D83" s="14" t="s">
        <v>332</v>
      </c>
      <c r="E83" s="15">
        <v>50000</v>
      </c>
      <c r="F83" s="15">
        <v>50000</v>
      </c>
      <c r="G83" s="16">
        <v>44704</v>
      </c>
      <c r="H83" s="16">
        <v>45069</v>
      </c>
      <c r="I83" s="25">
        <v>44916</v>
      </c>
      <c r="J83" s="25">
        <v>44826</v>
      </c>
      <c r="K83" s="26">
        <f t="shared" si="4"/>
        <v>91</v>
      </c>
      <c r="L83" s="27">
        <f t="shared" si="5"/>
        <v>467.64</v>
      </c>
      <c r="M83" s="27">
        <v>467.64</v>
      </c>
      <c r="N83" s="28">
        <v>0.037</v>
      </c>
      <c r="O83" s="29" t="s">
        <v>18</v>
      </c>
      <c r="P83" s="30"/>
      <c r="Q83" s="2" t="s">
        <v>333</v>
      </c>
      <c r="R83" s="2">
        <f>VLOOKUP(Q:Q,[1]页面1_1!$O$5:$S$857,5,0)</f>
        <v>50000</v>
      </c>
      <c r="S83" s="24" t="str">
        <f>VLOOKUP(Q:Q,[1]页面1_1!$O$5:$BD$857,42,0)</f>
        <v>2100-12-31</v>
      </c>
    </row>
    <row r="84" s="2" customFormat="1" ht="20" customHeight="1" spans="1:19">
      <c r="A84" s="13">
        <v>82</v>
      </c>
      <c r="B84" s="14" t="s">
        <v>334</v>
      </c>
      <c r="C84" s="14" t="s">
        <v>167</v>
      </c>
      <c r="D84" s="14" t="s">
        <v>335</v>
      </c>
      <c r="E84" s="15">
        <v>50000</v>
      </c>
      <c r="F84" s="15">
        <v>50000</v>
      </c>
      <c r="G84" s="16">
        <v>44704</v>
      </c>
      <c r="H84" s="16">
        <v>45069</v>
      </c>
      <c r="I84" s="25">
        <v>44916</v>
      </c>
      <c r="J84" s="25">
        <v>44826</v>
      </c>
      <c r="K84" s="26">
        <f t="shared" si="4"/>
        <v>91</v>
      </c>
      <c r="L84" s="27">
        <f t="shared" si="5"/>
        <v>467.64</v>
      </c>
      <c r="M84" s="27">
        <v>467.64</v>
      </c>
      <c r="N84" s="28">
        <v>0.037</v>
      </c>
      <c r="O84" s="29" t="s">
        <v>18</v>
      </c>
      <c r="P84" s="30"/>
      <c r="Q84" s="2" t="s">
        <v>336</v>
      </c>
      <c r="R84" s="2">
        <f>VLOOKUP(Q:Q,[1]页面1_1!$O$5:$S$857,5,0)</f>
        <v>50000</v>
      </c>
      <c r="S84" s="24" t="str">
        <f>VLOOKUP(Q:Q,[1]页面1_1!$O$5:$BD$857,42,0)</f>
        <v>2100-12-31</v>
      </c>
    </row>
    <row r="85" s="2" customFormat="1" ht="20" customHeight="1" spans="1:19">
      <c r="A85" s="13">
        <v>83</v>
      </c>
      <c r="B85" s="14" t="s">
        <v>337</v>
      </c>
      <c r="C85" s="14" t="s">
        <v>171</v>
      </c>
      <c r="D85" s="14" t="s">
        <v>338</v>
      </c>
      <c r="E85" s="15">
        <v>50000</v>
      </c>
      <c r="F85" s="15">
        <v>50000</v>
      </c>
      <c r="G85" s="16">
        <v>44704</v>
      </c>
      <c r="H85" s="16">
        <v>45069</v>
      </c>
      <c r="I85" s="25">
        <v>44916</v>
      </c>
      <c r="J85" s="25">
        <v>44826</v>
      </c>
      <c r="K85" s="26">
        <f t="shared" si="4"/>
        <v>91</v>
      </c>
      <c r="L85" s="27">
        <f t="shared" si="5"/>
        <v>467.64</v>
      </c>
      <c r="M85" s="27">
        <v>467.64</v>
      </c>
      <c r="N85" s="28">
        <v>0.037</v>
      </c>
      <c r="O85" s="29" t="s">
        <v>18</v>
      </c>
      <c r="P85" s="30"/>
      <c r="Q85" s="2" t="s">
        <v>339</v>
      </c>
      <c r="R85" s="2">
        <f>VLOOKUP(Q:Q,[1]页面1_1!$O$5:$S$857,5,0)</f>
        <v>50000</v>
      </c>
      <c r="S85" s="24" t="str">
        <f>VLOOKUP(Q:Q,[1]页面1_1!$O$5:$BD$857,42,0)</f>
        <v>2100-12-31</v>
      </c>
    </row>
    <row r="86" s="2" customFormat="1" ht="20" customHeight="1" spans="1:19">
      <c r="A86" s="13">
        <v>84</v>
      </c>
      <c r="B86" s="14" t="s">
        <v>340</v>
      </c>
      <c r="C86" s="14" t="s">
        <v>341</v>
      </c>
      <c r="D86" s="14" t="s">
        <v>342</v>
      </c>
      <c r="E86" s="15">
        <v>50000</v>
      </c>
      <c r="F86" s="15">
        <v>50000</v>
      </c>
      <c r="G86" s="16">
        <v>44705</v>
      </c>
      <c r="H86" s="16">
        <v>45070</v>
      </c>
      <c r="I86" s="25">
        <v>44916</v>
      </c>
      <c r="J86" s="25">
        <v>44826</v>
      </c>
      <c r="K86" s="26">
        <f t="shared" si="4"/>
        <v>91</v>
      </c>
      <c r="L86" s="27">
        <f t="shared" si="5"/>
        <v>467.64</v>
      </c>
      <c r="M86" s="27">
        <v>467.64</v>
      </c>
      <c r="N86" s="28">
        <v>0.037</v>
      </c>
      <c r="O86" s="29" t="s">
        <v>18</v>
      </c>
      <c r="P86" s="30"/>
      <c r="Q86" s="2" t="s">
        <v>343</v>
      </c>
      <c r="R86" s="2">
        <f>VLOOKUP(Q:Q,[1]页面1_1!$O$5:$S$857,5,0)</f>
        <v>50000</v>
      </c>
      <c r="S86" s="24" t="str">
        <f>VLOOKUP(Q:Q,[1]页面1_1!$O$5:$BD$857,42,0)</f>
        <v>2100-12-31</v>
      </c>
    </row>
    <row r="87" s="2" customFormat="1" ht="20" customHeight="1" spans="1:19">
      <c r="A87" s="13">
        <v>85</v>
      </c>
      <c r="B87" s="14" t="s">
        <v>344</v>
      </c>
      <c r="C87" s="14" t="s">
        <v>341</v>
      </c>
      <c r="D87" s="14" t="s">
        <v>345</v>
      </c>
      <c r="E87" s="15">
        <v>50000</v>
      </c>
      <c r="F87" s="15">
        <v>50000</v>
      </c>
      <c r="G87" s="16">
        <v>44705</v>
      </c>
      <c r="H87" s="16">
        <v>45070</v>
      </c>
      <c r="I87" s="25">
        <v>44916</v>
      </c>
      <c r="J87" s="25">
        <v>44826</v>
      </c>
      <c r="K87" s="26">
        <f t="shared" si="4"/>
        <v>91</v>
      </c>
      <c r="L87" s="27">
        <f t="shared" si="5"/>
        <v>467.64</v>
      </c>
      <c r="M87" s="27">
        <v>467.64</v>
      </c>
      <c r="N87" s="28">
        <v>0.037</v>
      </c>
      <c r="O87" s="29" t="s">
        <v>18</v>
      </c>
      <c r="P87" s="30"/>
      <c r="Q87" s="2" t="s">
        <v>346</v>
      </c>
      <c r="R87" s="2">
        <f>VLOOKUP(Q:Q,[1]页面1_1!$O$5:$S$857,5,0)</f>
        <v>50000</v>
      </c>
      <c r="S87" s="24" t="str">
        <f>VLOOKUP(Q:Q,[1]页面1_1!$O$5:$BD$857,42,0)</f>
        <v>2100-12-31</v>
      </c>
    </row>
    <row r="88" s="2" customFormat="1" ht="20" customHeight="1" spans="1:19">
      <c r="A88" s="13">
        <v>86</v>
      </c>
      <c r="B88" s="14" t="s">
        <v>347</v>
      </c>
      <c r="C88" s="14" t="s">
        <v>348</v>
      </c>
      <c r="D88" s="14" t="s">
        <v>349</v>
      </c>
      <c r="E88" s="15">
        <v>50000</v>
      </c>
      <c r="F88" s="15">
        <v>50000</v>
      </c>
      <c r="G88" s="16">
        <v>44706</v>
      </c>
      <c r="H88" s="16">
        <v>45071</v>
      </c>
      <c r="I88" s="25">
        <v>44916</v>
      </c>
      <c r="J88" s="25">
        <v>44826</v>
      </c>
      <c r="K88" s="26">
        <f t="shared" si="4"/>
        <v>91</v>
      </c>
      <c r="L88" s="27">
        <f t="shared" si="5"/>
        <v>467.64</v>
      </c>
      <c r="M88" s="27">
        <v>467.64</v>
      </c>
      <c r="N88" s="28">
        <v>0.037</v>
      </c>
      <c r="O88" s="29" t="s">
        <v>18</v>
      </c>
      <c r="P88" s="30"/>
      <c r="Q88" s="2" t="s">
        <v>350</v>
      </c>
      <c r="R88" s="2">
        <f>VLOOKUP(Q:Q,[1]页面1_1!$O$5:$S$857,5,0)</f>
        <v>50000</v>
      </c>
      <c r="S88" s="24" t="str">
        <f>VLOOKUP(Q:Q,[1]页面1_1!$O$5:$BD$857,42,0)</f>
        <v>2100-12-31</v>
      </c>
    </row>
    <row r="89" s="2" customFormat="1" ht="20" customHeight="1" spans="1:19">
      <c r="A89" s="13">
        <v>87</v>
      </c>
      <c r="B89" s="14" t="s">
        <v>351</v>
      </c>
      <c r="C89" s="14" t="s">
        <v>352</v>
      </c>
      <c r="D89" s="14" t="s">
        <v>353</v>
      </c>
      <c r="E89" s="15">
        <v>50000</v>
      </c>
      <c r="F89" s="15">
        <v>50000</v>
      </c>
      <c r="G89" s="16">
        <v>44706</v>
      </c>
      <c r="H89" s="16">
        <v>45071</v>
      </c>
      <c r="I89" s="25">
        <v>44916</v>
      </c>
      <c r="J89" s="25">
        <v>44826</v>
      </c>
      <c r="K89" s="26">
        <f t="shared" si="4"/>
        <v>91</v>
      </c>
      <c r="L89" s="27">
        <f t="shared" si="5"/>
        <v>467.64</v>
      </c>
      <c r="M89" s="27">
        <v>467.64</v>
      </c>
      <c r="N89" s="28">
        <v>0.037</v>
      </c>
      <c r="O89" s="29" t="s">
        <v>18</v>
      </c>
      <c r="P89" s="30"/>
      <c r="Q89" s="2" t="s">
        <v>354</v>
      </c>
      <c r="R89" s="2">
        <f>VLOOKUP(Q:Q,[1]页面1_1!$O$5:$S$857,5,0)</f>
        <v>50000</v>
      </c>
      <c r="S89" s="24" t="str">
        <f>VLOOKUP(Q:Q,[1]页面1_1!$O$5:$BD$857,42,0)</f>
        <v>2100-12-31</v>
      </c>
    </row>
    <row r="90" s="2" customFormat="1" ht="20" customHeight="1" spans="1:19">
      <c r="A90" s="13">
        <v>88</v>
      </c>
      <c r="B90" s="14" t="s">
        <v>355</v>
      </c>
      <c r="C90" s="14" t="s">
        <v>356</v>
      </c>
      <c r="D90" s="14" t="s">
        <v>357</v>
      </c>
      <c r="E90" s="15">
        <v>50000</v>
      </c>
      <c r="F90" s="15">
        <v>50000</v>
      </c>
      <c r="G90" s="16">
        <v>44708</v>
      </c>
      <c r="H90" s="16">
        <v>45073</v>
      </c>
      <c r="I90" s="25">
        <v>44916</v>
      </c>
      <c r="J90" s="25">
        <v>44826</v>
      </c>
      <c r="K90" s="26">
        <f t="shared" si="4"/>
        <v>91</v>
      </c>
      <c r="L90" s="27">
        <f t="shared" si="5"/>
        <v>467.64</v>
      </c>
      <c r="M90" s="27">
        <v>467.64</v>
      </c>
      <c r="N90" s="28">
        <v>0.037</v>
      </c>
      <c r="O90" s="29" t="s">
        <v>18</v>
      </c>
      <c r="P90" s="30"/>
      <c r="Q90" s="2" t="s">
        <v>358</v>
      </c>
      <c r="R90" s="2">
        <f>VLOOKUP(Q:Q,[1]页面1_1!$O$5:$S$857,5,0)</f>
        <v>50000</v>
      </c>
      <c r="S90" s="24" t="str">
        <f>VLOOKUP(Q:Q,[1]页面1_1!$O$5:$BD$857,42,0)</f>
        <v>2100-12-31</v>
      </c>
    </row>
    <row r="91" s="2" customFormat="1" ht="20" customHeight="1" spans="1:19">
      <c r="A91" s="13">
        <v>89</v>
      </c>
      <c r="B91" s="14" t="s">
        <v>359</v>
      </c>
      <c r="C91" s="14" t="s">
        <v>137</v>
      </c>
      <c r="D91" s="14" t="s">
        <v>360</v>
      </c>
      <c r="E91" s="15">
        <v>50000</v>
      </c>
      <c r="F91" s="15">
        <v>50000</v>
      </c>
      <c r="G91" s="16">
        <v>44711</v>
      </c>
      <c r="H91" s="16">
        <v>45076</v>
      </c>
      <c r="I91" s="25">
        <v>44916</v>
      </c>
      <c r="J91" s="25">
        <v>44826</v>
      </c>
      <c r="K91" s="26">
        <f t="shared" si="4"/>
        <v>91</v>
      </c>
      <c r="L91" s="27">
        <f t="shared" si="5"/>
        <v>467.64</v>
      </c>
      <c r="M91" s="27">
        <v>467.64</v>
      </c>
      <c r="N91" s="28">
        <v>0.037</v>
      </c>
      <c r="O91" s="29" t="s">
        <v>18</v>
      </c>
      <c r="P91" s="30"/>
      <c r="Q91" s="2" t="s">
        <v>361</v>
      </c>
      <c r="R91" s="2">
        <f>VLOOKUP(Q:Q,[1]页面1_1!$O$5:$S$857,5,0)</f>
        <v>50000</v>
      </c>
      <c r="S91" s="24" t="str">
        <f>VLOOKUP(Q:Q,[1]页面1_1!$O$5:$BD$857,42,0)</f>
        <v>2100-12-31</v>
      </c>
    </row>
    <row r="92" s="2" customFormat="1" ht="20" customHeight="1" spans="1:19">
      <c r="A92" s="13">
        <v>90</v>
      </c>
      <c r="B92" s="14" t="s">
        <v>362</v>
      </c>
      <c r="C92" s="14" t="s">
        <v>331</v>
      </c>
      <c r="D92" s="14" t="s">
        <v>363</v>
      </c>
      <c r="E92" s="15">
        <v>50000</v>
      </c>
      <c r="F92" s="15">
        <v>50000</v>
      </c>
      <c r="G92" s="16">
        <v>44711</v>
      </c>
      <c r="H92" s="16">
        <v>45076</v>
      </c>
      <c r="I92" s="25">
        <v>44916</v>
      </c>
      <c r="J92" s="25">
        <v>44826</v>
      </c>
      <c r="K92" s="26">
        <f t="shared" si="4"/>
        <v>91</v>
      </c>
      <c r="L92" s="27">
        <f t="shared" si="5"/>
        <v>467.64</v>
      </c>
      <c r="M92" s="27">
        <v>467.64</v>
      </c>
      <c r="N92" s="28">
        <v>0.037</v>
      </c>
      <c r="O92" s="29" t="s">
        <v>18</v>
      </c>
      <c r="P92" s="30"/>
      <c r="Q92" s="2" t="s">
        <v>364</v>
      </c>
      <c r="R92" s="2">
        <f>VLOOKUP(Q:Q,[1]页面1_1!$O$5:$S$857,5,0)</f>
        <v>50000</v>
      </c>
      <c r="S92" s="24" t="str">
        <f>VLOOKUP(Q:Q,[1]页面1_1!$O$5:$BD$857,42,0)</f>
        <v>2100-12-31</v>
      </c>
    </row>
    <row r="93" s="2" customFormat="1" ht="20" customHeight="1" spans="1:19">
      <c r="A93" s="13">
        <v>91</v>
      </c>
      <c r="B93" s="14" t="s">
        <v>365</v>
      </c>
      <c r="C93" s="14" t="s">
        <v>366</v>
      </c>
      <c r="D93" s="14" t="s">
        <v>367</v>
      </c>
      <c r="E93" s="15">
        <v>50000</v>
      </c>
      <c r="F93" s="15">
        <v>50000</v>
      </c>
      <c r="G93" s="16">
        <v>44711</v>
      </c>
      <c r="H93" s="16">
        <v>45076</v>
      </c>
      <c r="I93" s="25">
        <v>44916</v>
      </c>
      <c r="J93" s="25">
        <v>44826</v>
      </c>
      <c r="K93" s="26">
        <f t="shared" si="4"/>
        <v>91</v>
      </c>
      <c r="L93" s="27">
        <f t="shared" si="5"/>
        <v>467.64</v>
      </c>
      <c r="M93" s="27">
        <v>467.64</v>
      </c>
      <c r="N93" s="28">
        <v>0.037</v>
      </c>
      <c r="O93" s="29" t="s">
        <v>18</v>
      </c>
      <c r="P93" s="30"/>
      <c r="Q93" s="2" t="s">
        <v>368</v>
      </c>
      <c r="R93" s="2">
        <f>VLOOKUP(Q:Q,[1]页面1_1!$O$5:$S$857,5,0)</f>
        <v>50000</v>
      </c>
      <c r="S93" s="24" t="str">
        <f>VLOOKUP(Q:Q,[1]页面1_1!$O$5:$BD$857,42,0)</f>
        <v>2100-12-31</v>
      </c>
    </row>
    <row r="94" s="2" customFormat="1" ht="20" customHeight="1" spans="1:19">
      <c r="A94" s="13">
        <v>92</v>
      </c>
      <c r="B94" s="14" t="s">
        <v>369</v>
      </c>
      <c r="C94" s="14" t="s">
        <v>43</v>
      </c>
      <c r="D94" s="14" t="s">
        <v>370</v>
      </c>
      <c r="E94" s="15">
        <v>50000</v>
      </c>
      <c r="F94" s="15">
        <v>50000</v>
      </c>
      <c r="G94" s="16">
        <v>44711</v>
      </c>
      <c r="H94" s="16">
        <v>45076</v>
      </c>
      <c r="I94" s="25">
        <v>44916</v>
      </c>
      <c r="J94" s="25">
        <v>44826</v>
      </c>
      <c r="K94" s="26">
        <f t="shared" si="4"/>
        <v>91</v>
      </c>
      <c r="L94" s="27">
        <f t="shared" si="5"/>
        <v>467.64</v>
      </c>
      <c r="M94" s="27">
        <v>467.64</v>
      </c>
      <c r="N94" s="28">
        <v>0.037</v>
      </c>
      <c r="O94" s="29" t="s">
        <v>18</v>
      </c>
      <c r="P94" s="30"/>
      <c r="Q94" s="2" t="s">
        <v>350</v>
      </c>
      <c r="R94" s="2">
        <f>VLOOKUP(Q:Q,[1]页面1_1!$O$5:$S$857,5,0)</f>
        <v>50000</v>
      </c>
      <c r="S94" s="24" t="str">
        <f>VLOOKUP(Q:Q,[1]页面1_1!$O$5:$BD$857,42,0)</f>
        <v>2100-12-31</v>
      </c>
    </row>
    <row r="95" s="2" customFormat="1" ht="20" customHeight="1" spans="1:19">
      <c r="A95" s="13">
        <v>93</v>
      </c>
      <c r="B95" s="14" t="s">
        <v>371</v>
      </c>
      <c r="C95" s="14" t="s">
        <v>372</v>
      </c>
      <c r="D95" s="14" t="s">
        <v>373</v>
      </c>
      <c r="E95" s="15">
        <v>50000</v>
      </c>
      <c r="F95" s="15">
        <v>50000</v>
      </c>
      <c r="G95" s="16">
        <v>44711</v>
      </c>
      <c r="H95" s="16">
        <v>45076</v>
      </c>
      <c r="I95" s="25">
        <v>44916</v>
      </c>
      <c r="J95" s="25">
        <v>44826</v>
      </c>
      <c r="K95" s="26">
        <f t="shared" si="4"/>
        <v>91</v>
      </c>
      <c r="L95" s="27">
        <f t="shared" si="5"/>
        <v>467.64</v>
      </c>
      <c r="M95" s="27">
        <v>467.64</v>
      </c>
      <c r="N95" s="28">
        <v>0.037</v>
      </c>
      <c r="O95" s="29" t="s">
        <v>18</v>
      </c>
      <c r="P95" s="30"/>
      <c r="Q95" s="2" t="s">
        <v>354</v>
      </c>
      <c r="R95" s="2">
        <f>VLOOKUP(Q:Q,[1]页面1_1!$O$5:$S$857,5,0)</f>
        <v>50000</v>
      </c>
      <c r="S95" s="24" t="str">
        <f>VLOOKUP(Q:Q,[1]页面1_1!$O$5:$BD$857,42,0)</f>
        <v>2100-12-31</v>
      </c>
    </row>
    <row r="96" s="2" customFormat="1" ht="20" customHeight="1" spans="1:19">
      <c r="A96" s="13">
        <v>94</v>
      </c>
      <c r="B96" s="14" t="s">
        <v>276</v>
      </c>
      <c r="C96" s="14" t="s">
        <v>374</v>
      </c>
      <c r="D96" s="14" t="s">
        <v>375</v>
      </c>
      <c r="E96" s="15">
        <v>50000</v>
      </c>
      <c r="F96" s="15">
        <v>50000</v>
      </c>
      <c r="G96" s="16">
        <v>44719</v>
      </c>
      <c r="H96" s="16">
        <v>45084</v>
      </c>
      <c r="I96" s="25">
        <v>44916</v>
      </c>
      <c r="J96" s="25">
        <v>44826</v>
      </c>
      <c r="K96" s="26">
        <f t="shared" si="4"/>
        <v>91</v>
      </c>
      <c r="L96" s="27">
        <f t="shared" si="5"/>
        <v>467.64</v>
      </c>
      <c r="M96" s="27">
        <v>467.64</v>
      </c>
      <c r="N96" s="28">
        <v>0.037</v>
      </c>
      <c r="O96" s="29" t="s">
        <v>18</v>
      </c>
      <c r="P96" s="30"/>
      <c r="Q96" s="2" t="s">
        <v>358</v>
      </c>
      <c r="R96" s="2">
        <f>VLOOKUP(Q:Q,[1]页面1_1!$O$5:$S$857,5,0)</f>
        <v>50000</v>
      </c>
      <c r="S96" s="24" t="str">
        <f>VLOOKUP(Q:Q,[1]页面1_1!$O$5:$BD$857,42,0)</f>
        <v>2100-12-31</v>
      </c>
    </row>
    <row r="97" s="2" customFormat="1" ht="20" customHeight="1" spans="1:19">
      <c r="A97" s="13">
        <v>95</v>
      </c>
      <c r="B97" s="14" t="s">
        <v>376</v>
      </c>
      <c r="C97" s="14" t="s">
        <v>377</v>
      </c>
      <c r="D97" s="14" t="s">
        <v>378</v>
      </c>
      <c r="E97" s="15">
        <v>50000</v>
      </c>
      <c r="F97" s="15">
        <v>50000</v>
      </c>
      <c r="G97" s="16">
        <v>44719</v>
      </c>
      <c r="H97" s="16">
        <v>45084</v>
      </c>
      <c r="I97" s="25">
        <v>44916</v>
      </c>
      <c r="J97" s="25">
        <v>44826</v>
      </c>
      <c r="K97" s="26">
        <f t="shared" si="4"/>
        <v>91</v>
      </c>
      <c r="L97" s="27">
        <f t="shared" si="5"/>
        <v>467.64</v>
      </c>
      <c r="M97" s="27">
        <v>467.64</v>
      </c>
      <c r="N97" s="28">
        <v>0.037</v>
      </c>
      <c r="O97" s="29" t="s">
        <v>18</v>
      </c>
      <c r="P97" s="30"/>
      <c r="Q97" s="2" t="s">
        <v>361</v>
      </c>
      <c r="R97" s="2">
        <f>VLOOKUP(Q:Q,[1]页面1_1!$O$5:$S$857,5,0)</f>
        <v>50000</v>
      </c>
      <c r="S97" s="24" t="str">
        <f>VLOOKUP(Q:Q,[1]页面1_1!$O$5:$BD$857,42,0)</f>
        <v>2100-12-31</v>
      </c>
    </row>
    <row r="98" s="2" customFormat="1" ht="20" customHeight="1" spans="1:19">
      <c r="A98" s="13">
        <v>96</v>
      </c>
      <c r="B98" s="14" t="s">
        <v>379</v>
      </c>
      <c r="C98" s="14" t="s">
        <v>110</v>
      </c>
      <c r="D98" s="14" t="s">
        <v>380</v>
      </c>
      <c r="E98" s="15">
        <v>50000</v>
      </c>
      <c r="F98" s="15">
        <v>50000</v>
      </c>
      <c r="G98" s="16">
        <v>44719</v>
      </c>
      <c r="H98" s="16">
        <v>45084</v>
      </c>
      <c r="I98" s="25">
        <v>44916</v>
      </c>
      <c r="J98" s="25">
        <v>44826</v>
      </c>
      <c r="K98" s="26">
        <f t="shared" si="4"/>
        <v>91</v>
      </c>
      <c r="L98" s="27">
        <f t="shared" si="5"/>
        <v>467.64</v>
      </c>
      <c r="M98" s="27">
        <v>467.64</v>
      </c>
      <c r="N98" s="28">
        <v>0.037</v>
      </c>
      <c r="O98" s="29" t="s">
        <v>18</v>
      </c>
      <c r="P98" s="30"/>
      <c r="Q98" s="2" t="s">
        <v>381</v>
      </c>
      <c r="R98" s="2">
        <f>VLOOKUP(Q:Q,[1]页面1_1!$O$5:$S$857,5,0)</f>
        <v>50000</v>
      </c>
      <c r="S98" s="24" t="str">
        <f>VLOOKUP(Q:Q,[1]页面1_1!$O$5:$BD$857,42,0)</f>
        <v>2100-12-31</v>
      </c>
    </row>
    <row r="99" s="2" customFormat="1" ht="20" customHeight="1" spans="1:19">
      <c r="A99" s="13">
        <v>97</v>
      </c>
      <c r="B99" s="14" t="s">
        <v>382</v>
      </c>
      <c r="C99" s="14" t="s">
        <v>63</v>
      </c>
      <c r="D99" s="14" t="s">
        <v>383</v>
      </c>
      <c r="E99" s="15">
        <v>50000</v>
      </c>
      <c r="F99" s="15">
        <v>50000</v>
      </c>
      <c r="G99" s="16">
        <v>44719</v>
      </c>
      <c r="H99" s="16">
        <v>45084</v>
      </c>
      <c r="I99" s="25">
        <v>44916</v>
      </c>
      <c r="J99" s="25">
        <v>44826</v>
      </c>
      <c r="K99" s="26">
        <f t="shared" si="4"/>
        <v>91</v>
      </c>
      <c r="L99" s="27">
        <f t="shared" si="5"/>
        <v>467.64</v>
      </c>
      <c r="M99" s="27">
        <v>467.64</v>
      </c>
      <c r="N99" s="28">
        <v>0.037</v>
      </c>
      <c r="O99" s="29" t="s">
        <v>18</v>
      </c>
      <c r="P99" s="30"/>
      <c r="Q99" s="2" t="s">
        <v>364</v>
      </c>
      <c r="R99" s="2">
        <f>VLOOKUP(Q:Q,[1]页面1_1!$O$5:$S$857,5,0)</f>
        <v>50000</v>
      </c>
      <c r="S99" s="24" t="str">
        <f>VLOOKUP(Q:Q,[1]页面1_1!$O$5:$BD$857,42,0)</f>
        <v>2100-12-31</v>
      </c>
    </row>
    <row r="100" s="2" customFormat="1" ht="20" customHeight="1" spans="1:19">
      <c r="A100" s="13">
        <v>98</v>
      </c>
      <c r="B100" s="14" t="s">
        <v>384</v>
      </c>
      <c r="C100" s="14" t="s">
        <v>81</v>
      </c>
      <c r="D100" s="14" t="s">
        <v>385</v>
      </c>
      <c r="E100" s="15">
        <v>50000</v>
      </c>
      <c r="F100" s="15">
        <v>50000</v>
      </c>
      <c r="G100" s="16">
        <v>44719</v>
      </c>
      <c r="H100" s="16">
        <v>45084</v>
      </c>
      <c r="I100" s="25">
        <v>44916</v>
      </c>
      <c r="J100" s="25">
        <v>44826</v>
      </c>
      <c r="K100" s="26">
        <f t="shared" si="4"/>
        <v>91</v>
      </c>
      <c r="L100" s="27">
        <f t="shared" si="5"/>
        <v>467.64</v>
      </c>
      <c r="M100" s="27">
        <v>467.64</v>
      </c>
      <c r="N100" s="28">
        <v>0.037</v>
      </c>
      <c r="O100" s="29" t="s">
        <v>18</v>
      </c>
      <c r="P100" s="30"/>
      <c r="Q100" s="2" t="s">
        <v>368</v>
      </c>
      <c r="R100" s="2">
        <f>VLOOKUP(Q:Q,[1]页面1_1!$O$5:$S$857,5,0)</f>
        <v>50000</v>
      </c>
      <c r="S100" s="24" t="str">
        <f>VLOOKUP(Q:Q,[1]页面1_1!$O$5:$BD$857,42,0)</f>
        <v>2100-12-31</v>
      </c>
    </row>
    <row r="101" s="2" customFormat="1" ht="20" customHeight="1" spans="1:19">
      <c r="A101" s="13">
        <v>99</v>
      </c>
      <c r="B101" s="14" t="s">
        <v>386</v>
      </c>
      <c r="C101" s="14" t="s">
        <v>265</v>
      </c>
      <c r="D101" s="14" t="s">
        <v>387</v>
      </c>
      <c r="E101" s="15">
        <v>50000</v>
      </c>
      <c r="F101" s="15">
        <v>50000</v>
      </c>
      <c r="G101" s="16">
        <v>44748</v>
      </c>
      <c r="H101" s="16">
        <v>45113</v>
      </c>
      <c r="I101" s="25">
        <v>44916</v>
      </c>
      <c r="J101" s="25">
        <v>44826</v>
      </c>
      <c r="K101" s="26">
        <f t="shared" si="4"/>
        <v>91</v>
      </c>
      <c r="L101" s="27">
        <f t="shared" si="5"/>
        <v>467.64</v>
      </c>
      <c r="M101" s="27">
        <v>467.64</v>
      </c>
      <c r="N101" s="32">
        <v>0.037</v>
      </c>
      <c r="O101" s="29" t="s">
        <v>18</v>
      </c>
      <c r="P101" s="30"/>
      <c r="Q101" s="2" t="s">
        <v>388</v>
      </c>
      <c r="R101" s="2">
        <f>VLOOKUP(Q:Q,[1]页面1_1!$O$5:$S$857,5,0)</f>
        <v>50000</v>
      </c>
      <c r="S101" s="24" t="str">
        <f>VLOOKUP(Q:Q,[1]页面1_1!$O$5:$BD$857,42,0)</f>
        <v>2100-12-31</v>
      </c>
    </row>
    <row r="102" s="2" customFormat="1" ht="20" customHeight="1" spans="1:19">
      <c r="A102" s="13">
        <v>100</v>
      </c>
      <c r="B102" s="14" t="s">
        <v>389</v>
      </c>
      <c r="C102" s="14" t="s">
        <v>390</v>
      </c>
      <c r="D102" s="14" t="s">
        <v>391</v>
      </c>
      <c r="E102" s="15">
        <v>50000</v>
      </c>
      <c r="F102" s="15">
        <v>50000</v>
      </c>
      <c r="G102" s="16">
        <v>44748</v>
      </c>
      <c r="H102" s="16">
        <v>45113</v>
      </c>
      <c r="I102" s="25">
        <v>44916</v>
      </c>
      <c r="J102" s="25">
        <v>44826</v>
      </c>
      <c r="K102" s="26">
        <f t="shared" si="4"/>
        <v>91</v>
      </c>
      <c r="L102" s="27">
        <f t="shared" si="5"/>
        <v>467.64</v>
      </c>
      <c r="M102" s="27">
        <v>467.64</v>
      </c>
      <c r="N102" s="32">
        <v>0.037</v>
      </c>
      <c r="O102" s="29" t="s">
        <v>18</v>
      </c>
      <c r="P102" s="30"/>
      <c r="Q102" s="2" t="s">
        <v>392</v>
      </c>
      <c r="R102" s="2">
        <f>VLOOKUP(Q:Q,[1]页面1_1!$O$5:$S$857,5,0)</f>
        <v>50000</v>
      </c>
      <c r="S102" s="24" t="str">
        <f>VLOOKUP(Q:Q,[1]页面1_1!$O$5:$BD$857,42,0)</f>
        <v>2100-12-31</v>
      </c>
    </row>
    <row r="103" s="2" customFormat="1" ht="20" customHeight="1" spans="1:19">
      <c r="A103" s="13">
        <v>101</v>
      </c>
      <c r="B103" s="14" t="s">
        <v>393</v>
      </c>
      <c r="C103" s="14" t="s">
        <v>394</v>
      </c>
      <c r="D103" s="14" t="s">
        <v>395</v>
      </c>
      <c r="E103" s="15">
        <v>50000</v>
      </c>
      <c r="F103" s="15">
        <v>50000</v>
      </c>
      <c r="G103" s="16">
        <v>44748</v>
      </c>
      <c r="H103" s="16">
        <v>45113</v>
      </c>
      <c r="I103" s="25">
        <v>44916</v>
      </c>
      <c r="J103" s="25">
        <v>44826</v>
      </c>
      <c r="K103" s="26">
        <f t="shared" si="4"/>
        <v>91</v>
      </c>
      <c r="L103" s="27">
        <f t="shared" si="5"/>
        <v>467.64</v>
      </c>
      <c r="M103" s="27">
        <v>467.64</v>
      </c>
      <c r="N103" s="32">
        <v>0.037</v>
      </c>
      <c r="O103" s="29" t="s">
        <v>18</v>
      </c>
      <c r="P103" s="30"/>
      <c r="Q103" s="2" t="s">
        <v>396</v>
      </c>
      <c r="R103" s="2">
        <f>VLOOKUP(Q:Q,[1]页面1_1!$O$5:$S$857,5,0)</f>
        <v>50000</v>
      </c>
      <c r="S103" s="24" t="str">
        <f>VLOOKUP(Q:Q,[1]页面1_1!$O$5:$BD$857,42,0)</f>
        <v>2100-12-31</v>
      </c>
    </row>
    <row r="104" s="2" customFormat="1" ht="20" customHeight="1" spans="1:19">
      <c r="A104" s="13">
        <v>102</v>
      </c>
      <c r="B104" s="14" t="s">
        <v>397</v>
      </c>
      <c r="C104" s="14" t="s">
        <v>81</v>
      </c>
      <c r="D104" s="14" t="s">
        <v>398</v>
      </c>
      <c r="E104" s="15">
        <v>50000</v>
      </c>
      <c r="F104" s="15">
        <v>50000</v>
      </c>
      <c r="G104" s="16">
        <v>44748</v>
      </c>
      <c r="H104" s="16">
        <v>45113</v>
      </c>
      <c r="I104" s="25">
        <v>44916</v>
      </c>
      <c r="J104" s="25">
        <v>44826</v>
      </c>
      <c r="K104" s="26">
        <f t="shared" si="4"/>
        <v>91</v>
      </c>
      <c r="L104" s="27">
        <f t="shared" si="5"/>
        <v>467.64</v>
      </c>
      <c r="M104" s="27">
        <v>467.64</v>
      </c>
      <c r="N104" s="32">
        <v>0.037</v>
      </c>
      <c r="O104" s="29" t="s">
        <v>18</v>
      </c>
      <c r="P104" s="30"/>
      <c r="Q104" s="2" t="s">
        <v>399</v>
      </c>
      <c r="R104" s="2">
        <f>VLOOKUP(Q:Q,[1]页面1_1!$O$5:$S$857,5,0)</f>
        <v>50000</v>
      </c>
      <c r="S104" s="24" t="str">
        <f>VLOOKUP(Q:Q,[1]页面1_1!$O$5:$BD$857,42,0)</f>
        <v>2100-12-31</v>
      </c>
    </row>
    <row r="105" s="2" customFormat="1" ht="20" customHeight="1" spans="1:20">
      <c r="A105" s="13">
        <v>103</v>
      </c>
      <c r="B105" s="14" t="s">
        <v>400</v>
      </c>
      <c r="C105" s="14" t="s">
        <v>401</v>
      </c>
      <c r="D105" s="14" t="s">
        <v>402</v>
      </c>
      <c r="E105" s="15">
        <v>50000</v>
      </c>
      <c r="F105" s="15">
        <v>50000</v>
      </c>
      <c r="G105" s="16" t="s">
        <v>120</v>
      </c>
      <c r="H105" s="16" t="s">
        <v>403</v>
      </c>
      <c r="I105" s="25">
        <v>44916</v>
      </c>
      <c r="J105" s="25" t="s">
        <v>120</v>
      </c>
      <c r="K105" s="26">
        <f t="shared" ref="K105:K136" si="6">I105-J105+1</f>
        <v>90</v>
      </c>
      <c r="L105" s="27">
        <f t="shared" ref="L105:L136" si="7">ROUND(E105*(N105/360)*K105,2)</f>
        <v>456.25</v>
      </c>
      <c r="M105" s="27">
        <v>456.25</v>
      </c>
      <c r="N105" s="32">
        <v>0.0365</v>
      </c>
      <c r="O105" s="29" t="s">
        <v>18</v>
      </c>
      <c r="P105" s="30"/>
      <c r="Q105" s="2" t="s">
        <v>404</v>
      </c>
      <c r="R105" s="2">
        <f>VLOOKUP(Q:Q,[1]页面1_1!$O$5:$S$857,5,0)</f>
        <v>50000</v>
      </c>
      <c r="S105" s="24" t="str">
        <f>VLOOKUP(Q:Q,[1]页面1_1!$O$5:$BD$857,42,0)</f>
        <v>2100-12-31</v>
      </c>
      <c r="T105" s="2" t="str">
        <f>VLOOKUP(Q:Q,[1]页面1_1!$O$6:$AS$252,31,0)</f>
        <v>刘永湘</v>
      </c>
    </row>
    <row r="106" s="2" customFormat="1" ht="20" customHeight="1" spans="1:20">
      <c r="A106" s="13">
        <v>104</v>
      </c>
      <c r="B106" s="14" t="s">
        <v>264</v>
      </c>
      <c r="C106" s="14" t="s">
        <v>265</v>
      </c>
      <c r="D106" s="14" t="s">
        <v>402</v>
      </c>
      <c r="E106" s="15">
        <v>50000</v>
      </c>
      <c r="F106" s="15">
        <v>50000</v>
      </c>
      <c r="G106" s="16" t="s">
        <v>120</v>
      </c>
      <c r="H106" s="16" t="s">
        <v>403</v>
      </c>
      <c r="I106" s="25">
        <v>44916</v>
      </c>
      <c r="J106" s="25" t="s">
        <v>120</v>
      </c>
      <c r="K106" s="26">
        <f t="shared" si="6"/>
        <v>90</v>
      </c>
      <c r="L106" s="27">
        <f t="shared" si="7"/>
        <v>456.25</v>
      </c>
      <c r="M106" s="27">
        <v>456.25</v>
      </c>
      <c r="N106" s="32">
        <v>0.0365</v>
      </c>
      <c r="O106" s="29" t="s">
        <v>18</v>
      </c>
      <c r="P106" s="30"/>
      <c r="Q106" s="2" t="s">
        <v>405</v>
      </c>
      <c r="R106" s="2">
        <f>VLOOKUP(Q:Q,[1]页面1_1!$O$5:$S$857,5,0)</f>
        <v>50000</v>
      </c>
      <c r="S106" s="24" t="str">
        <f>VLOOKUP(Q:Q,[1]页面1_1!$O$5:$BD$857,42,0)</f>
        <v>2100-12-31</v>
      </c>
      <c r="T106" s="2" t="str">
        <f>VLOOKUP(Q:Q,[1]页面1_1!$O$6:$AS$252,31,0)</f>
        <v>刘永湘</v>
      </c>
    </row>
    <row r="107" s="2" customFormat="1" ht="20" customHeight="1" spans="1:20">
      <c r="A107" s="13">
        <v>105</v>
      </c>
      <c r="B107" s="14" t="s">
        <v>340</v>
      </c>
      <c r="C107" s="14" t="s">
        <v>366</v>
      </c>
      <c r="D107" s="14" t="s">
        <v>406</v>
      </c>
      <c r="E107" s="15">
        <v>50000</v>
      </c>
      <c r="F107" s="15">
        <v>50000</v>
      </c>
      <c r="G107" s="16" t="s">
        <v>87</v>
      </c>
      <c r="H107" s="16" t="s">
        <v>407</v>
      </c>
      <c r="I107" s="25">
        <v>44916</v>
      </c>
      <c r="J107" s="25" t="s">
        <v>87</v>
      </c>
      <c r="K107" s="26">
        <f t="shared" si="6"/>
        <v>91</v>
      </c>
      <c r="L107" s="27">
        <f t="shared" si="7"/>
        <v>461.32</v>
      </c>
      <c r="M107" s="27">
        <v>461.32</v>
      </c>
      <c r="N107" s="32">
        <v>0.0365</v>
      </c>
      <c r="O107" s="29" t="s">
        <v>18</v>
      </c>
      <c r="P107" s="30"/>
      <c r="Q107" s="2" t="s">
        <v>408</v>
      </c>
      <c r="R107" s="2">
        <f>VLOOKUP(Q:Q,[1]页面1_1!$O$5:$S$857,5,0)</f>
        <v>50000</v>
      </c>
      <c r="S107" s="24" t="str">
        <f>VLOOKUP(Q:Q,[1]页面1_1!$O$5:$BD$857,42,0)</f>
        <v>2100-12-31</v>
      </c>
      <c r="T107" s="2" t="str">
        <f>VLOOKUP(Q:Q,[1]页面1_1!$O$6:$AS$252,31,0)</f>
        <v>王斐弘</v>
      </c>
    </row>
    <row r="108" s="2" customFormat="1" ht="20" customHeight="1" spans="1:20">
      <c r="A108" s="13">
        <v>106</v>
      </c>
      <c r="B108" s="14" t="s">
        <v>409</v>
      </c>
      <c r="C108" s="14" t="s">
        <v>410</v>
      </c>
      <c r="D108" s="14" t="s">
        <v>411</v>
      </c>
      <c r="E108" s="15">
        <v>50000</v>
      </c>
      <c r="F108" s="15">
        <v>50000</v>
      </c>
      <c r="G108" s="16" t="s">
        <v>120</v>
      </c>
      <c r="H108" s="16" t="s">
        <v>403</v>
      </c>
      <c r="I108" s="25">
        <v>44916</v>
      </c>
      <c r="J108" s="25" t="s">
        <v>120</v>
      </c>
      <c r="K108" s="26">
        <f t="shared" si="6"/>
        <v>90</v>
      </c>
      <c r="L108" s="27">
        <f t="shared" si="7"/>
        <v>456.25</v>
      </c>
      <c r="M108" s="27">
        <v>456.25</v>
      </c>
      <c r="N108" s="32">
        <v>0.0365</v>
      </c>
      <c r="O108" s="29" t="s">
        <v>18</v>
      </c>
      <c r="P108" s="30"/>
      <c r="Q108" s="2" t="s">
        <v>412</v>
      </c>
      <c r="R108" s="2">
        <f>VLOOKUP(Q:Q,[1]页面1_1!$O$5:$S$857,5,0)</f>
        <v>50000</v>
      </c>
      <c r="S108" s="24" t="str">
        <f>VLOOKUP(Q:Q,[1]页面1_1!$O$5:$BD$857,42,0)</f>
        <v>2100-12-31</v>
      </c>
      <c r="T108" s="2" t="str">
        <f>VLOOKUP(Q:Q,[1]页面1_1!$O$6:$AS$252,31,0)</f>
        <v>罗凤英</v>
      </c>
    </row>
    <row r="109" s="2" customFormat="1" ht="20" customHeight="1" spans="1:20">
      <c r="A109" s="13">
        <v>107</v>
      </c>
      <c r="B109" s="14" t="s">
        <v>290</v>
      </c>
      <c r="C109" s="14" t="s">
        <v>413</v>
      </c>
      <c r="D109" s="14" t="s">
        <v>414</v>
      </c>
      <c r="E109" s="15">
        <v>50000</v>
      </c>
      <c r="F109" s="15">
        <v>50000</v>
      </c>
      <c r="G109" s="16" t="s">
        <v>87</v>
      </c>
      <c r="H109" s="16" t="s">
        <v>407</v>
      </c>
      <c r="I109" s="25">
        <v>44916</v>
      </c>
      <c r="J109" s="25" t="s">
        <v>87</v>
      </c>
      <c r="K109" s="26">
        <f t="shared" si="6"/>
        <v>91</v>
      </c>
      <c r="L109" s="27">
        <f t="shared" si="7"/>
        <v>461.32</v>
      </c>
      <c r="M109" s="27">
        <v>461.32</v>
      </c>
      <c r="N109" s="32">
        <v>0.0365</v>
      </c>
      <c r="O109" s="29" t="s">
        <v>18</v>
      </c>
      <c r="P109" s="30"/>
      <c r="Q109" s="2" t="s">
        <v>415</v>
      </c>
      <c r="R109" s="2">
        <f>VLOOKUP(Q:Q,[1]页面1_1!$O$5:$S$857,5,0)</f>
        <v>50000</v>
      </c>
      <c r="S109" s="24" t="str">
        <f>VLOOKUP(Q:Q,[1]页面1_1!$O$5:$BD$857,42,0)</f>
        <v>2100-12-31</v>
      </c>
      <c r="T109" s="2" t="str">
        <f>VLOOKUP(Q:Q,[1]页面1_1!$O$6:$AS$252,31,0)</f>
        <v>黄署香</v>
      </c>
    </row>
    <row r="110" s="2" customFormat="1" ht="20" customHeight="1" spans="1:20">
      <c r="A110" s="13">
        <v>108</v>
      </c>
      <c r="B110" s="14" t="s">
        <v>416</v>
      </c>
      <c r="C110" s="14" t="s">
        <v>417</v>
      </c>
      <c r="D110" s="14" t="s">
        <v>418</v>
      </c>
      <c r="E110" s="15">
        <v>50000</v>
      </c>
      <c r="F110" s="15">
        <v>50000</v>
      </c>
      <c r="G110" s="16" t="s">
        <v>120</v>
      </c>
      <c r="H110" s="16" t="s">
        <v>403</v>
      </c>
      <c r="I110" s="25">
        <v>44916</v>
      </c>
      <c r="J110" s="25" t="s">
        <v>120</v>
      </c>
      <c r="K110" s="26">
        <f t="shared" si="6"/>
        <v>90</v>
      </c>
      <c r="L110" s="27">
        <f t="shared" si="7"/>
        <v>456.25</v>
      </c>
      <c r="M110" s="27">
        <v>456.25</v>
      </c>
      <c r="N110" s="32">
        <v>0.0365</v>
      </c>
      <c r="O110" s="29" t="s">
        <v>18</v>
      </c>
      <c r="P110" s="30"/>
      <c r="Q110" s="2" t="s">
        <v>419</v>
      </c>
      <c r="R110" s="2">
        <f>VLOOKUP(Q:Q,[1]页面1_1!$O$5:$S$857,5,0)</f>
        <v>50000</v>
      </c>
      <c r="S110" s="24" t="str">
        <f>VLOOKUP(Q:Q,[1]页面1_1!$O$5:$BD$857,42,0)</f>
        <v>2100-12-31</v>
      </c>
      <c r="T110" s="2" t="str">
        <f>VLOOKUP(Q:Q,[1]页面1_1!$O$6:$AS$252,31,0)</f>
        <v>魏茜</v>
      </c>
    </row>
    <row r="111" s="2" customFormat="1" ht="20" customHeight="1" spans="1:20">
      <c r="A111" s="13">
        <v>109</v>
      </c>
      <c r="B111" s="14" t="s">
        <v>420</v>
      </c>
      <c r="C111" s="14" t="s">
        <v>421</v>
      </c>
      <c r="D111" s="14" t="s">
        <v>422</v>
      </c>
      <c r="E111" s="15">
        <v>50000</v>
      </c>
      <c r="F111" s="15">
        <v>50000</v>
      </c>
      <c r="G111" s="16" t="s">
        <v>87</v>
      </c>
      <c r="H111" s="16" t="s">
        <v>407</v>
      </c>
      <c r="I111" s="25">
        <v>44916</v>
      </c>
      <c r="J111" s="25" t="s">
        <v>87</v>
      </c>
      <c r="K111" s="26">
        <f t="shared" si="6"/>
        <v>91</v>
      </c>
      <c r="L111" s="27">
        <f t="shared" si="7"/>
        <v>461.32</v>
      </c>
      <c r="M111" s="27">
        <v>461.32</v>
      </c>
      <c r="N111" s="32">
        <v>0.0365</v>
      </c>
      <c r="O111" s="29" t="s">
        <v>18</v>
      </c>
      <c r="P111" s="30"/>
      <c r="Q111" s="2" t="s">
        <v>423</v>
      </c>
      <c r="R111" s="2">
        <f>VLOOKUP(Q:Q,[1]页面1_1!$O$5:$S$857,5,0)</f>
        <v>50000</v>
      </c>
      <c r="S111" s="24" t="str">
        <f>VLOOKUP(Q:Q,[1]页面1_1!$O$5:$BD$857,42,0)</f>
        <v>2100-12-31</v>
      </c>
      <c r="T111" s="2" t="str">
        <f>VLOOKUP(Q:Q,[1]页面1_1!$O$6:$AS$252,31,0)</f>
        <v>黄署香</v>
      </c>
    </row>
    <row r="112" s="2" customFormat="1" ht="20" customHeight="1" spans="1:20">
      <c r="A112" s="13">
        <v>110</v>
      </c>
      <c r="B112" s="14" t="s">
        <v>424</v>
      </c>
      <c r="C112" s="14" t="s">
        <v>425</v>
      </c>
      <c r="D112" s="14" t="s">
        <v>426</v>
      </c>
      <c r="E112" s="15">
        <v>50000</v>
      </c>
      <c r="F112" s="15">
        <v>50000</v>
      </c>
      <c r="G112" s="16" t="s">
        <v>120</v>
      </c>
      <c r="H112" s="16" t="s">
        <v>403</v>
      </c>
      <c r="I112" s="25">
        <v>44916</v>
      </c>
      <c r="J112" s="25" t="s">
        <v>120</v>
      </c>
      <c r="K112" s="26">
        <f t="shared" si="6"/>
        <v>90</v>
      </c>
      <c r="L112" s="27">
        <f t="shared" si="7"/>
        <v>456.25</v>
      </c>
      <c r="M112" s="27">
        <v>456.25</v>
      </c>
      <c r="N112" s="32">
        <v>0.0365</v>
      </c>
      <c r="O112" s="29" t="s">
        <v>18</v>
      </c>
      <c r="P112" s="30"/>
      <c r="Q112" s="2" t="s">
        <v>427</v>
      </c>
      <c r="R112" s="2">
        <f>VLOOKUP(Q:Q,[1]页面1_1!$O$5:$S$857,5,0)</f>
        <v>50000</v>
      </c>
      <c r="S112" s="24" t="str">
        <f>VLOOKUP(Q:Q,[1]页面1_1!$O$5:$BD$857,42,0)</f>
        <v>2100-12-31</v>
      </c>
      <c r="T112" s="2" t="str">
        <f>VLOOKUP(Q:Q,[1]页面1_1!$O$6:$AS$252,31,0)</f>
        <v>魏茜</v>
      </c>
    </row>
    <row r="113" s="2" customFormat="1" ht="20" customHeight="1" spans="1:20">
      <c r="A113" s="13">
        <v>111</v>
      </c>
      <c r="B113" s="14" t="s">
        <v>428</v>
      </c>
      <c r="C113" s="14" t="s">
        <v>21</v>
      </c>
      <c r="D113" s="14" t="s">
        <v>429</v>
      </c>
      <c r="E113" s="15">
        <v>50000</v>
      </c>
      <c r="F113" s="15">
        <v>50000</v>
      </c>
      <c r="G113" s="16" t="s">
        <v>120</v>
      </c>
      <c r="H113" s="16" t="s">
        <v>403</v>
      </c>
      <c r="I113" s="25">
        <v>44916</v>
      </c>
      <c r="J113" s="25" t="s">
        <v>120</v>
      </c>
      <c r="K113" s="26">
        <f t="shared" si="6"/>
        <v>90</v>
      </c>
      <c r="L113" s="27">
        <f t="shared" si="7"/>
        <v>456.25</v>
      </c>
      <c r="M113" s="27">
        <v>456.25</v>
      </c>
      <c r="N113" s="32">
        <v>0.0365</v>
      </c>
      <c r="O113" s="29" t="s">
        <v>18</v>
      </c>
      <c r="P113" s="30"/>
      <c r="Q113" s="2" t="s">
        <v>430</v>
      </c>
      <c r="R113" s="2">
        <f>VLOOKUP(Q:Q,[1]页面1_1!$O$5:$S$857,5,0)</f>
        <v>50000</v>
      </c>
      <c r="S113" s="24" t="str">
        <f>VLOOKUP(Q:Q,[1]页面1_1!$O$5:$BD$857,42,0)</f>
        <v>2100-12-31</v>
      </c>
      <c r="T113" s="2" t="str">
        <f>VLOOKUP(Q:Q,[1]页面1_1!$O$6:$AS$252,31,0)</f>
        <v>尹向云</v>
      </c>
    </row>
    <row r="114" s="2" customFormat="1" ht="20" customHeight="1" spans="1:20">
      <c r="A114" s="13">
        <v>112</v>
      </c>
      <c r="B114" s="14" t="s">
        <v>431</v>
      </c>
      <c r="C114" s="14" t="s">
        <v>432</v>
      </c>
      <c r="D114" s="14" t="s">
        <v>433</v>
      </c>
      <c r="E114" s="15">
        <v>50000</v>
      </c>
      <c r="F114" s="15">
        <v>50000</v>
      </c>
      <c r="G114" s="16" t="s">
        <v>120</v>
      </c>
      <c r="H114" s="16" t="s">
        <v>403</v>
      </c>
      <c r="I114" s="25">
        <v>44916</v>
      </c>
      <c r="J114" s="25" t="s">
        <v>120</v>
      </c>
      <c r="K114" s="26">
        <f t="shared" si="6"/>
        <v>90</v>
      </c>
      <c r="L114" s="27">
        <f t="shared" si="7"/>
        <v>456.25</v>
      </c>
      <c r="M114" s="27">
        <v>456.25</v>
      </c>
      <c r="N114" s="32">
        <v>0.0365</v>
      </c>
      <c r="O114" s="29" t="s">
        <v>18</v>
      </c>
      <c r="P114" s="30"/>
      <c r="Q114" s="2" t="s">
        <v>434</v>
      </c>
      <c r="R114" s="2">
        <f>VLOOKUP(Q:Q,[1]页面1_1!$O$5:$S$857,5,0)</f>
        <v>50000</v>
      </c>
      <c r="S114" s="24" t="str">
        <f>VLOOKUP(Q:Q,[1]页面1_1!$O$5:$BD$857,42,0)</f>
        <v>2100-12-31</v>
      </c>
      <c r="T114" s="2" t="str">
        <f>VLOOKUP(Q:Q,[1]页面1_1!$O$6:$AS$252,31,0)</f>
        <v>尹向云</v>
      </c>
    </row>
    <row r="115" s="2" customFormat="1" ht="20" customHeight="1" spans="1:20">
      <c r="A115" s="13">
        <v>113</v>
      </c>
      <c r="B115" s="14" t="s">
        <v>435</v>
      </c>
      <c r="C115" s="14" t="s">
        <v>436</v>
      </c>
      <c r="D115" s="14" t="s">
        <v>437</v>
      </c>
      <c r="E115" s="15">
        <v>50000</v>
      </c>
      <c r="F115" s="15">
        <v>50000</v>
      </c>
      <c r="G115" s="16" t="s">
        <v>120</v>
      </c>
      <c r="H115" s="16" t="s">
        <v>403</v>
      </c>
      <c r="I115" s="25">
        <v>44916</v>
      </c>
      <c r="J115" s="25" t="s">
        <v>120</v>
      </c>
      <c r="K115" s="26">
        <f t="shared" si="6"/>
        <v>90</v>
      </c>
      <c r="L115" s="27">
        <f t="shared" si="7"/>
        <v>456.25</v>
      </c>
      <c r="M115" s="27">
        <v>456.25</v>
      </c>
      <c r="N115" s="32">
        <v>0.0365</v>
      </c>
      <c r="O115" s="29" t="s">
        <v>18</v>
      </c>
      <c r="P115" s="30"/>
      <c r="Q115" s="2" t="s">
        <v>438</v>
      </c>
      <c r="R115" s="2">
        <f>VLOOKUP(Q:Q,[1]页面1_1!$O$5:$S$857,5,0)</f>
        <v>50000</v>
      </c>
      <c r="S115" s="24" t="str">
        <f>VLOOKUP(Q:Q,[1]页面1_1!$O$5:$BD$857,42,0)</f>
        <v>2100-12-31</v>
      </c>
      <c r="T115" s="2" t="str">
        <f>VLOOKUP(Q:Q,[1]页面1_1!$O$6:$AS$252,31,0)</f>
        <v>尹向云</v>
      </c>
    </row>
    <row r="116" s="2" customFormat="1" ht="20" customHeight="1" spans="1:20">
      <c r="A116" s="13">
        <v>114</v>
      </c>
      <c r="B116" s="14" t="s">
        <v>439</v>
      </c>
      <c r="C116" s="14" t="s">
        <v>331</v>
      </c>
      <c r="D116" s="14" t="s">
        <v>440</v>
      </c>
      <c r="E116" s="15">
        <v>50000</v>
      </c>
      <c r="F116" s="15">
        <v>50000</v>
      </c>
      <c r="G116" s="16" t="s">
        <v>120</v>
      </c>
      <c r="H116" s="16" t="s">
        <v>403</v>
      </c>
      <c r="I116" s="25">
        <v>44916</v>
      </c>
      <c r="J116" s="25" t="s">
        <v>120</v>
      </c>
      <c r="K116" s="26">
        <f t="shared" si="6"/>
        <v>90</v>
      </c>
      <c r="L116" s="27">
        <f t="shared" si="7"/>
        <v>456.25</v>
      </c>
      <c r="M116" s="27">
        <v>456.25</v>
      </c>
      <c r="N116" s="32">
        <v>0.0365</v>
      </c>
      <c r="O116" s="29" t="s">
        <v>18</v>
      </c>
      <c r="P116" s="30"/>
      <c r="Q116" s="2" t="s">
        <v>441</v>
      </c>
      <c r="R116" s="2">
        <f>VLOOKUP(Q:Q,[1]页面1_1!$O$5:$S$857,5,0)</f>
        <v>50000</v>
      </c>
      <c r="S116" s="24" t="str">
        <f>VLOOKUP(Q:Q,[1]页面1_1!$O$5:$BD$857,42,0)</f>
        <v>2100-12-31</v>
      </c>
      <c r="T116" s="2" t="str">
        <f>VLOOKUP(Q:Q,[1]页面1_1!$O$6:$AS$252,31,0)</f>
        <v>赵蓉</v>
      </c>
    </row>
    <row r="117" s="2" customFormat="1" ht="20" customHeight="1" spans="1:20">
      <c r="A117" s="13">
        <v>115</v>
      </c>
      <c r="B117" s="14" t="s">
        <v>442</v>
      </c>
      <c r="C117" s="14" t="s">
        <v>341</v>
      </c>
      <c r="D117" s="14" t="s">
        <v>443</v>
      </c>
      <c r="E117" s="15">
        <v>50000</v>
      </c>
      <c r="F117" s="15">
        <v>50000</v>
      </c>
      <c r="G117" s="16" t="s">
        <v>87</v>
      </c>
      <c r="H117" s="16" t="s">
        <v>407</v>
      </c>
      <c r="I117" s="25">
        <v>44916</v>
      </c>
      <c r="J117" s="25" t="s">
        <v>87</v>
      </c>
      <c r="K117" s="26">
        <f t="shared" si="6"/>
        <v>91</v>
      </c>
      <c r="L117" s="27">
        <f t="shared" si="7"/>
        <v>461.32</v>
      </c>
      <c r="M117" s="27">
        <v>461.32</v>
      </c>
      <c r="N117" s="32">
        <v>0.0365</v>
      </c>
      <c r="O117" s="29" t="s">
        <v>18</v>
      </c>
      <c r="P117" s="30"/>
      <c r="Q117" s="2" t="s">
        <v>444</v>
      </c>
      <c r="R117" s="2">
        <f>VLOOKUP(Q:Q,[1]页面1_1!$O$5:$S$857,5,0)</f>
        <v>50000</v>
      </c>
      <c r="S117" s="24" t="str">
        <f>VLOOKUP(Q:Q,[1]页面1_1!$O$5:$BD$857,42,0)</f>
        <v>2100-12-31</v>
      </c>
      <c r="T117" s="2" t="str">
        <f>VLOOKUP(Q:Q,[1]页面1_1!$O$6:$AS$252,31,0)</f>
        <v>赵蓉</v>
      </c>
    </row>
    <row r="118" s="2" customFormat="1" ht="20" customHeight="1" spans="1:20">
      <c r="A118" s="13">
        <v>116</v>
      </c>
      <c r="B118" s="14" t="s">
        <v>445</v>
      </c>
      <c r="C118" s="14" t="s">
        <v>446</v>
      </c>
      <c r="D118" s="14" t="s">
        <v>447</v>
      </c>
      <c r="E118" s="15">
        <v>50000</v>
      </c>
      <c r="F118" s="15">
        <v>50000</v>
      </c>
      <c r="G118" s="16" t="s">
        <v>87</v>
      </c>
      <c r="H118" s="16" t="s">
        <v>407</v>
      </c>
      <c r="I118" s="25">
        <v>44916</v>
      </c>
      <c r="J118" s="25" t="s">
        <v>87</v>
      </c>
      <c r="K118" s="26">
        <f t="shared" si="6"/>
        <v>91</v>
      </c>
      <c r="L118" s="27">
        <f t="shared" si="7"/>
        <v>461.32</v>
      </c>
      <c r="M118" s="27">
        <v>461.32</v>
      </c>
      <c r="N118" s="32">
        <v>0.0365</v>
      </c>
      <c r="O118" s="29" t="s">
        <v>18</v>
      </c>
      <c r="P118" s="30"/>
      <c r="Q118" s="2" t="s">
        <v>448</v>
      </c>
      <c r="R118" s="2">
        <f>VLOOKUP(Q:Q,[1]页面1_1!$O$5:$S$857,5,0)</f>
        <v>50000</v>
      </c>
      <c r="S118" s="24" t="str">
        <f>VLOOKUP(Q:Q,[1]页面1_1!$O$5:$BD$857,42,0)</f>
        <v>2100-12-31</v>
      </c>
      <c r="T118" s="2" t="str">
        <f>VLOOKUP(Q:Q,[1]页面1_1!$O$6:$AS$252,31,0)</f>
        <v>刘永湘</v>
      </c>
    </row>
    <row r="119" s="2" customFormat="1" ht="20" customHeight="1" spans="1:20">
      <c r="A119" s="13">
        <v>117</v>
      </c>
      <c r="B119" s="14" t="s">
        <v>449</v>
      </c>
      <c r="C119" s="14" t="s">
        <v>327</v>
      </c>
      <c r="D119" s="14" t="s">
        <v>450</v>
      </c>
      <c r="E119" s="15">
        <v>50000</v>
      </c>
      <c r="F119" s="15">
        <v>50000</v>
      </c>
      <c r="G119" s="16" t="s">
        <v>120</v>
      </c>
      <c r="H119" s="16" t="s">
        <v>403</v>
      </c>
      <c r="I119" s="25">
        <v>44916</v>
      </c>
      <c r="J119" s="25" t="s">
        <v>120</v>
      </c>
      <c r="K119" s="26">
        <f t="shared" si="6"/>
        <v>90</v>
      </c>
      <c r="L119" s="27">
        <f t="shared" si="7"/>
        <v>456.25</v>
      </c>
      <c r="M119" s="27">
        <v>456.25</v>
      </c>
      <c r="N119" s="32">
        <v>0.0365</v>
      </c>
      <c r="O119" s="29" t="s">
        <v>18</v>
      </c>
      <c r="P119" s="30"/>
      <c r="Q119" s="2" t="s">
        <v>451</v>
      </c>
      <c r="R119" s="2">
        <f>VLOOKUP(Q:Q,[1]页面1_1!$O$5:$S$857,5,0)</f>
        <v>50000</v>
      </c>
      <c r="S119" s="24" t="str">
        <f>VLOOKUP(Q:Q,[1]页面1_1!$O$5:$BD$857,42,0)</f>
        <v>2100-12-31</v>
      </c>
      <c r="T119" s="2" t="str">
        <f>VLOOKUP(Q:Q,[1]页面1_1!$O$6:$AS$252,31,0)</f>
        <v>刘永湘</v>
      </c>
    </row>
    <row r="120" s="2" customFormat="1" ht="20" customHeight="1" spans="1:20">
      <c r="A120" s="13">
        <v>118</v>
      </c>
      <c r="B120" s="14" t="s">
        <v>452</v>
      </c>
      <c r="C120" s="14" t="s">
        <v>356</v>
      </c>
      <c r="D120" s="14" t="s">
        <v>453</v>
      </c>
      <c r="E120" s="15">
        <v>50000</v>
      </c>
      <c r="F120" s="15">
        <v>50000</v>
      </c>
      <c r="G120" s="16" t="s">
        <v>120</v>
      </c>
      <c r="H120" s="16" t="s">
        <v>403</v>
      </c>
      <c r="I120" s="25">
        <v>44916</v>
      </c>
      <c r="J120" s="25" t="s">
        <v>120</v>
      </c>
      <c r="K120" s="26">
        <f t="shared" si="6"/>
        <v>90</v>
      </c>
      <c r="L120" s="27">
        <f t="shared" si="7"/>
        <v>456.25</v>
      </c>
      <c r="M120" s="27">
        <v>456.25</v>
      </c>
      <c r="N120" s="32">
        <v>0.0365</v>
      </c>
      <c r="O120" s="29" t="s">
        <v>18</v>
      </c>
      <c r="P120" s="30"/>
      <c r="Q120" s="2" t="s">
        <v>454</v>
      </c>
      <c r="R120" s="2">
        <f>VLOOKUP(Q:Q,[1]页面1_1!$O$5:$S$857,5,0)</f>
        <v>50000</v>
      </c>
      <c r="S120" s="24" t="str">
        <f>VLOOKUP(Q:Q,[1]页面1_1!$O$5:$BD$857,42,0)</f>
        <v>2100-12-31</v>
      </c>
      <c r="T120" s="2" t="str">
        <f>VLOOKUP(Q:Q,[1]页面1_1!$O$6:$AS$252,31,0)</f>
        <v>罗凤英</v>
      </c>
    </row>
    <row r="121" s="2" customFormat="1" ht="20" customHeight="1" spans="1:20">
      <c r="A121" s="13">
        <v>119</v>
      </c>
      <c r="B121" s="14" t="s">
        <v>237</v>
      </c>
      <c r="C121" s="14" t="s">
        <v>455</v>
      </c>
      <c r="D121" s="14" t="s">
        <v>456</v>
      </c>
      <c r="E121" s="15">
        <v>50000</v>
      </c>
      <c r="F121" s="15">
        <v>50000</v>
      </c>
      <c r="G121" s="16" t="s">
        <v>143</v>
      </c>
      <c r="H121" s="16" t="s">
        <v>457</v>
      </c>
      <c r="I121" s="25">
        <v>44916</v>
      </c>
      <c r="J121" s="25" t="s">
        <v>143</v>
      </c>
      <c r="K121" s="26">
        <f t="shared" si="6"/>
        <v>87</v>
      </c>
      <c r="L121" s="27">
        <f t="shared" si="7"/>
        <v>441.04</v>
      </c>
      <c r="M121" s="27">
        <v>441.04</v>
      </c>
      <c r="N121" s="32">
        <v>0.0365</v>
      </c>
      <c r="O121" s="29" t="s">
        <v>18</v>
      </c>
      <c r="P121" s="30"/>
      <c r="Q121" s="2" t="s">
        <v>458</v>
      </c>
      <c r="R121" s="2">
        <f>VLOOKUP(Q:Q,[1]页面1_1!$O$5:$S$857,5,0)</f>
        <v>50000</v>
      </c>
      <c r="S121" s="24" t="str">
        <f>VLOOKUP(Q:Q,[1]页面1_1!$O$5:$BD$857,42,0)</f>
        <v>2100-12-31</v>
      </c>
      <c r="T121" s="2" t="str">
        <f>VLOOKUP(Q:Q,[1]页面1_1!$O$6:$AS$252,31,0)</f>
        <v>尹向云</v>
      </c>
    </row>
    <row r="122" s="2" customFormat="1" ht="20" customHeight="1" spans="1:20">
      <c r="A122" s="13">
        <v>120</v>
      </c>
      <c r="B122" s="14" t="s">
        <v>459</v>
      </c>
      <c r="C122" s="14" t="s">
        <v>356</v>
      </c>
      <c r="D122" s="14" t="s">
        <v>460</v>
      </c>
      <c r="E122" s="15">
        <v>50000</v>
      </c>
      <c r="F122" s="15">
        <v>50000</v>
      </c>
      <c r="G122" s="16" t="s">
        <v>143</v>
      </c>
      <c r="H122" s="16" t="s">
        <v>457</v>
      </c>
      <c r="I122" s="25">
        <v>44916</v>
      </c>
      <c r="J122" s="25" t="s">
        <v>143</v>
      </c>
      <c r="K122" s="26">
        <f t="shared" si="6"/>
        <v>87</v>
      </c>
      <c r="L122" s="27">
        <f t="shared" si="7"/>
        <v>441.04</v>
      </c>
      <c r="M122" s="27">
        <v>441.04</v>
      </c>
      <c r="N122" s="32">
        <v>0.0365</v>
      </c>
      <c r="O122" s="29" t="s">
        <v>18</v>
      </c>
      <c r="P122" s="30"/>
      <c r="Q122" s="2" t="s">
        <v>461</v>
      </c>
      <c r="R122" s="2">
        <f>VLOOKUP(Q:Q,[1]页面1_1!$O$5:$S$857,5,0)</f>
        <v>50000</v>
      </c>
      <c r="S122" s="24" t="str">
        <f>VLOOKUP(Q:Q,[1]页面1_1!$O$5:$BD$857,42,0)</f>
        <v>2100-12-31</v>
      </c>
      <c r="T122" s="2" t="str">
        <f>VLOOKUP(Q:Q,[1]页面1_1!$O$6:$AS$252,31,0)</f>
        <v>尹向云</v>
      </c>
    </row>
    <row r="123" s="2" customFormat="1" ht="20" customHeight="1" spans="1:20">
      <c r="A123" s="13">
        <v>121</v>
      </c>
      <c r="B123" s="14" t="s">
        <v>462</v>
      </c>
      <c r="C123" s="14" t="s">
        <v>455</v>
      </c>
      <c r="D123" s="14" t="s">
        <v>463</v>
      </c>
      <c r="E123" s="15">
        <v>50000</v>
      </c>
      <c r="F123" s="15">
        <v>50000</v>
      </c>
      <c r="G123" s="16" t="s">
        <v>143</v>
      </c>
      <c r="H123" s="16" t="s">
        <v>457</v>
      </c>
      <c r="I123" s="25">
        <v>44916</v>
      </c>
      <c r="J123" s="25" t="s">
        <v>143</v>
      </c>
      <c r="K123" s="26">
        <f t="shared" si="6"/>
        <v>87</v>
      </c>
      <c r="L123" s="27">
        <f t="shared" si="7"/>
        <v>441.04</v>
      </c>
      <c r="M123" s="27">
        <v>441.04</v>
      </c>
      <c r="N123" s="32">
        <v>0.0365</v>
      </c>
      <c r="O123" s="29" t="s">
        <v>18</v>
      </c>
      <c r="P123" s="30"/>
      <c r="Q123" s="2" t="s">
        <v>464</v>
      </c>
      <c r="R123" s="2">
        <f>VLOOKUP(Q:Q,[1]页面1_1!$O$5:$S$857,5,0)</f>
        <v>50000</v>
      </c>
      <c r="S123" s="24" t="str">
        <f>VLOOKUP(Q:Q,[1]页面1_1!$O$5:$BD$857,42,0)</f>
        <v>2100-12-31</v>
      </c>
      <c r="T123" s="2" t="str">
        <f>VLOOKUP(Q:Q,[1]页面1_1!$O$6:$AS$252,31,0)</f>
        <v>尹向云</v>
      </c>
    </row>
    <row r="124" s="2" customFormat="1" ht="20" customHeight="1" spans="1:19">
      <c r="A124" s="13">
        <v>122</v>
      </c>
      <c r="B124" s="14" t="s">
        <v>109</v>
      </c>
      <c r="C124" s="14" t="s">
        <v>110</v>
      </c>
      <c r="D124" s="14" t="s">
        <v>111</v>
      </c>
      <c r="E124" s="15">
        <v>50000</v>
      </c>
      <c r="F124" s="15">
        <v>50000</v>
      </c>
      <c r="G124" s="16" t="s">
        <v>78</v>
      </c>
      <c r="H124" s="16" t="s">
        <v>465</v>
      </c>
      <c r="I124" s="25">
        <v>44916</v>
      </c>
      <c r="J124" s="25" t="s">
        <v>78</v>
      </c>
      <c r="K124" s="26">
        <f t="shared" si="6"/>
        <v>85</v>
      </c>
      <c r="L124" s="27">
        <f t="shared" si="7"/>
        <v>430.9</v>
      </c>
      <c r="M124" s="27">
        <v>430.9</v>
      </c>
      <c r="N124" s="32">
        <v>0.0365</v>
      </c>
      <c r="O124" s="29" t="s">
        <v>18</v>
      </c>
      <c r="P124" s="30"/>
      <c r="Q124" s="2" t="s">
        <v>466</v>
      </c>
      <c r="R124" s="2">
        <f>VLOOKUP(Q:Q,[1]页面1_1!$O$5:$S$857,5,0)</f>
        <v>50000</v>
      </c>
      <c r="S124" s="24" t="str">
        <f>VLOOKUP(Q:Q,[1]页面1_1!$O$5:$BD$857,42,0)</f>
        <v>2100-12-31</v>
      </c>
    </row>
    <row r="125" s="2" customFormat="1" ht="20" customHeight="1" spans="1:20">
      <c r="A125" s="13">
        <v>123</v>
      </c>
      <c r="B125" s="14" t="s">
        <v>467</v>
      </c>
      <c r="C125" s="14" t="s">
        <v>390</v>
      </c>
      <c r="D125" s="14" t="s">
        <v>468</v>
      </c>
      <c r="E125" s="15">
        <v>50000</v>
      </c>
      <c r="F125" s="15">
        <v>50000</v>
      </c>
      <c r="G125" s="16" t="s">
        <v>78</v>
      </c>
      <c r="H125" s="16" t="s">
        <v>465</v>
      </c>
      <c r="I125" s="25">
        <v>44916</v>
      </c>
      <c r="J125" s="25" t="s">
        <v>78</v>
      </c>
      <c r="K125" s="26">
        <f t="shared" si="6"/>
        <v>85</v>
      </c>
      <c r="L125" s="27">
        <f t="shared" si="7"/>
        <v>430.9</v>
      </c>
      <c r="M125" s="27">
        <v>430.9</v>
      </c>
      <c r="N125" s="32">
        <v>0.0365</v>
      </c>
      <c r="O125" s="29" t="s">
        <v>18</v>
      </c>
      <c r="P125" s="30"/>
      <c r="Q125" s="2" t="s">
        <v>469</v>
      </c>
      <c r="R125" s="2">
        <f>VLOOKUP(Q:Q,[1]页面1_1!$O$5:$S$857,5,0)</f>
        <v>50000</v>
      </c>
      <c r="S125" s="24" t="str">
        <f>VLOOKUP(Q:Q,[1]页面1_1!$O$5:$BD$857,42,0)</f>
        <v>2100-12-31</v>
      </c>
      <c r="T125" s="2" t="str">
        <f>VLOOKUP(Q:Q,[1]页面1_1!$O$6:$AS$252,31,0)</f>
        <v>尹向云</v>
      </c>
    </row>
    <row r="126" s="2" customFormat="1" ht="20" customHeight="1" spans="1:20">
      <c r="A126" s="13">
        <v>124</v>
      </c>
      <c r="B126" s="14" t="s">
        <v>470</v>
      </c>
      <c r="C126" s="14" t="s">
        <v>436</v>
      </c>
      <c r="D126" s="14" t="s">
        <v>471</v>
      </c>
      <c r="E126" s="15">
        <v>50000</v>
      </c>
      <c r="F126" s="15">
        <v>50000</v>
      </c>
      <c r="G126" s="16" t="s">
        <v>92</v>
      </c>
      <c r="H126" s="16" t="s">
        <v>472</v>
      </c>
      <c r="I126" s="25">
        <v>44916</v>
      </c>
      <c r="J126" s="25" t="s">
        <v>92</v>
      </c>
      <c r="K126" s="26">
        <f t="shared" si="6"/>
        <v>84</v>
      </c>
      <c r="L126" s="27">
        <f t="shared" si="7"/>
        <v>425.83</v>
      </c>
      <c r="M126" s="27">
        <v>425.83</v>
      </c>
      <c r="N126" s="32">
        <v>0.0365</v>
      </c>
      <c r="O126" s="29" t="s">
        <v>18</v>
      </c>
      <c r="P126" s="30"/>
      <c r="Q126" s="2" t="s">
        <v>473</v>
      </c>
      <c r="R126" s="2">
        <f>VLOOKUP(Q:Q,[1]页面1_1!$O$5:$S$857,5,0)</f>
        <v>50000</v>
      </c>
      <c r="S126" s="24" t="str">
        <f>VLOOKUP(Q:Q,[1]页面1_1!$O$5:$BD$857,42,0)</f>
        <v>2100-12-31</v>
      </c>
      <c r="T126" s="2" t="str">
        <f>VLOOKUP(Q:Q,[1]页面1_1!$O$6:$AS$252,31,0)</f>
        <v>岳荷花</v>
      </c>
    </row>
    <row r="127" s="2" customFormat="1" ht="20" customHeight="1" spans="1:20">
      <c r="A127" s="13">
        <v>125</v>
      </c>
      <c r="B127" s="14" t="s">
        <v>474</v>
      </c>
      <c r="C127" s="14" t="s">
        <v>227</v>
      </c>
      <c r="D127" s="14" t="s">
        <v>475</v>
      </c>
      <c r="E127" s="15">
        <v>50000</v>
      </c>
      <c r="F127" s="15">
        <v>50000</v>
      </c>
      <c r="G127" s="16" t="s">
        <v>151</v>
      </c>
      <c r="H127" s="16" t="s">
        <v>476</v>
      </c>
      <c r="I127" s="25">
        <v>44916</v>
      </c>
      <c r="J127" s="25" t="s">
        <v>151</v>
      </c>
      <c r="K127" s="26">
        <f t="shared" si="6"/>
        <v>83</v>
      </c>
      <c r="L127" s="27">
        <f t="shared" si="7"/>
        <v>420.76</v>
      </c>
      <c r="M127" s="27">
        <v>420.76</v>
      </c>
      <c r="N127" s="32">
        <v>0.0365</v>
      </c>
      <c r="O127" s="29" t="s">
        <v>18</v>
      </c>
      <c r="P127" s="30"/>
      <c r="Q127" s="2" t="s">
        <v>477</v>
      </c>
      <c r="R127" s="2">
        <f>VLOOKUP(Q:Q,[1]页面1_1!$O$5:$S$857,5,0)</f>
        <v>50000</v>
      </c>
      <c r="S127" s="24" t="str">
        <f>VLOOKUP(Q:Q,[1]页面1_1!$O$5:$BD$857,42,0)</f>
        <v>2100-12-31</v>
      </c>
      <c r="T127" s="2" t="str">
        <f>VLOOKUP(Q:Q,[1]页面1_1!$O$6:$AS$252,31,0)</f>
        <v>刘永湘</v>
      </c>
    </row>
    <row r="128" s="2" customFormat="1" ht="20" customHeight="1" spans="1:20">
      <c r="A128" s="13">
        <v>126</v>
      </c>
      <c r="B128" s="14" t="s">
        <v>478</v>
      </c>
      <c r="C128" s="14" t="s">
        <v>479</v>
      </c>
      <c r="D128" s="14" t="s">
        <v>480</v>
      </c>
      <c r="E128" s="15">
        <v>50000</v>
      </c>
      <c r="F128" s="15">
        <v>50000</v>
      </c>
      <c r="G128" s="16" t="s">
        <v>151</v>
      </c>
      <c r="H128" s="16" t="s">
        <v>476</v>
      </c>
      <c r="I128" s="25">
        <v>44916</v>
      </c>
      <c r="J128" s="25" t="s">
        <v>151</v>
      </c>
      <c r="K128" s="26">
        <f t="shared" si="6"/>
        <v>83</v>
      </c>
      <c r="L128" s="27">
        <f t="shared" si="7"/>
        <v>420.76</v>
      </c>
      <c r="M128" s="27">
        <v>420.76</v>
      </c>
      <c r="N128" s="32">
        <v>0.0365</v>
      </c>
      <c r="O128" s="29" t="s">
        <v>18</v>
      </c>
      <c r="P128" s="30"/>
      <c r="Q128" s="2" t="s">
        <v>481</v>
      </c>
      <c r="R128" s="2">
        <f>VLOOKUP(Q:Q,[1]页面1_1!$O$5:$S$857,5,0)</f>
        <v>50000</v>
      </c>
      <c r="S128" s="24" t="str">
        <f>VLOOKUP(Q:Q,[1]页面1_1!$O$5:$BD$857,42,0)</f>
        <v>2100-12-31</v>
      </c>
      <c r="T128" s="2" t="str">
        <f>VLOOKUP(Q:Q,[1]页面1_1!$O$6:$AS$252,31,0)</f>
        <v>刘永湘</v>
      </c>
    </row>
    <row r="129" s="2" customFormat="1" ht="20" customHeight="1" spans="1:19">
      <c r="A129" s="13">
        <v>127</v>
      </c>
      <c r="B129" s="14" t="s">
        <v>98</v>
      </c>
      <c r="C129" s="14" t="s">
        <v>68</v>
      </c>
      <c r="D129" s="14" t="s">
        <v>99</v>
      </c>
      <c r="E129" s="15">
        <v>50000</v>
      </c>
      <c r="F129" s="15">
        <v>50000</v>
      </c>
      <c r="G129" s="16" t="s">
        <v>151</v>
      </c>
      <c r="H129" s="16" t="s">
        <v>476</v>
      </c>
      <c r="I129" s="25">
        <v>44916</v>
      </c>
      <c r="J129" s="25" t="s">
        <v>151</v>
      </c>
      <c r="K129" s="26">
        <f t="shared" si="6"/>
        <v>83</v>
      </c>
      <c r="L129" s="27">
        <f t="shared" si="7"/>
        <v>420.76</v>
      </c>
      <c r="M129" s="27">
        <v>420.76</v>
      </c>
      <c r="N129" s="32">
        <v>0.0365</v>
      </c>
      <c r="O129" s="29" t="s">
        <v>18</v>
      </c>
      <c r="P129" s="30"/>
      <c r="Q129" s="2" t="s">
        <v>482</v>
      </c>
      <c r="R129" s="2">
        <f>VLOOKUP(Q:Q,[1]页面1_1!$O$5:$S$857,5,0)</f>
        <v>50000</v>
      </c>
      <c r="S129" s="24" t="str">
        <f>VLOOKUP(Q:Q,[1]页面1_1!$O$5:$BD$857,42,0)</f>
        <v>2100-12-31</v>
      </c>
    </row>
    <row r="130" s="2" customFormat="1" ht="20" customHeight="1" spans="1:20">
      <c r="A130" s="13">
        <v>128</v>
      </c>
      <c r="B130" s="14" t="s">
        <v>483</v>
      </c>
      <c r="C130" s="14" t="s">
        <v>484</v>
      </c>
      <c r="D130" s="14" t="s">
        <v>485</v>
      </c>
      <c r="E130" s="15">
        <v>50000</v>
      </c>
      <c r="F130" s="15">
        <v>50000</v>
      </c>
      <c r="G130" s="16" t="s">
        <v>151</v>
      </c>
      <c r="H130" s="16" t="s">
        <v>476</v>
      </c>
      <c r="I130" s="25">
        <v>44916</v>
      </c>
      <c r="J130" s="25" t="s">
        <v>151</v>
      </c>
      <c r="K130" s="26">
        <f t="shared" si="6"/>
        <v>83</v>
      </c>
      <c r="L130" s="27">
        <f t="shared" si="7"/>
        <v>420.76</v>
      </c>
      <c r="M130" s="27">
        <v>420.76</v>
      </c>
      <c r="N130" s="32">
        <v>0.0365</v>
      </c>
      <c r="O130" s="29" t="s">
        <v>18</v>
      </c>
      <c r="P130" s="30"/>
      <c r="Q130" s="2" t="s">
        <v>486</v>
      </c>
      <c r="R130" s="2">
        <f>VLOOKUP(Q:Q,[1]页面1_1!$O$5:$S$857,5,0)</f>
        <v>50000</v>
      </c>
      <c r="S130" s="24" t="str">
        <f>VLOOKUP(Q:Q,[1]页面1_1!$O$5:$BD$857,42,0)</f>
        <v>2100-12-31</v>
      </c>
      <c r="T130" s="2" t="str">
        <f>VLOOKUP(Q:Q,[1]页面1_1!$O$6:$AS$252,31,0)</f>
        <v>尹向云</v>
      </c>
    </row>
    <row r="131" s="2" customFormat="1" ht="20" customHeight="1" spans="1:20">
      <c r="A131" s="13">
        <v>129</v>
      </c>
      <c r="B131" s="14" t="s">
        <v>487</v>
      </c>
      <c r="C131" s="14" t="s">
        <v>488</v>
      </c>
      <c r="D131" s="14" t="s">
        <v>489</v>
      </c>
      <c r="E131" s="15">
        <v>50000</v>
      </c>
      <c r="F131" s="15">
        <v>50000</v>
      </c>
      <c r="G131" s="16" t="s">
        <v>92</v>
      </c>
      <c r="H131" s="16" t="s">
        <v>472</v>
      </c>
      <c r="I131" s="25">
        <v>44916</v>
      </c>
      <c r="J131" s="25" t="s">
        <v>92</v>
      </c>
      <c r="K131" s="26">
        <f t="shared" si="6"/>
        <v>84</v>
      </c>
      <c r="L131" s="27">
        <f t="shared" si="7"/>
        <v>425.83</v>
      </c>
      <c r="M131" s="27">
        <v>425.83</v>
      </c>
      <c r="N131" s="32">
        <v>0.0365</v>
      </c>
      <c r="O131" s="29" t="s">
        <v>18</v>
      </c>
      <c r="P131" s="30"/>
      <c r="Q131" s="2" t="s">
        <v>490</v>
      </c>
      <c r="R131" s="2">
        <f>VLOOKUP(Q:Q,[1]页面1_1!$O$5:$S$857,5,0)</f>
        <v>50000</v>
      </c>
      <c r="S131" s="24" t="str">
        <f>VLOOKUP(Q:Q,[1]页面1_1!$O$5:$BD$857,42,0)</f>
        <v>2100-12-31</v>
      </c>
      <c r="T131" s="2" t="str">
        <f>VLOOKUP(Q:Q,[1]页面1_1!$O$6:$AS$252,31,0)</f>
        <v>王斐弘</v>
      </c>
    </row>
    <row r="132" s="2" customFormat="1" ht="20" customHeight="1" spans="1:20">
      <c r="A132" s="13">
        <v>130</v>
      </c>
      <c r="B132" s="14" t="s">
        <v>491</v>
      </c>
      <c r="C132" s="14" t="s">
        <v>189</v>
      </c>
      <c r="D132" s="14" t="s">
        <v>492</v>
      </c>
      <c r="E132" s="15">
        <v>50000</v>
      </c>
      <c r="F132" s="15">
        <v>50000</v>
      </c>
      <c r="G132" s="16" t="s">
        <v>92</v>
      </c>
      <c r="H132" s="16" t="s">
        <v>472</v>
      </c>
      <c r="I132" s="25">
        <v>44916</v>
      </c>
      <c r="J132" s="25" t="s">
        <v>92</v>
      </c>
      <c r="K132" s="26">
        <f t="shared" si="6"/>
        <v>84</v>
      </c>
      <c r="L132" s="27">
        <f t="shared" si="7"/>
        <v>425.83</v>
      </c>
      <c r="M132" s="27">
        <v>425.83</v>
      </c>
      <c r="N132" s="32">
        <v>0.0365</v>
      </c>
      <c r="O132" s="29" t="s">
        <v>18</v>
      </c>
      <c r="P132" s="30"/>
      <c r="Q132" s="2" t="s">
        <v>493</v>
      </c>
      <c r="R132" s="2">
        <f>VLOOKUP(Q:Q,[1]页面1_1!$O$5:$S$857,5,0)</f>
        <v>50000</v>
      </c>
      <c r="S132" s="24" t="str">
        <f>VLOOKUP(Q:Q,[1]页面1_1!$O$5:$BD$857,42,0)</f>
        <v>2100-12-31</v>
      </c>
      <c r="T132" s="2" t="str">
        <f>VLOOKUP(Q:Q,[1]页面1_1!$O$6:$AS$252,31,0)</f>
        <v>黄署香</v>
      </c>
    </row>
    <row r="133" s="2" customFormat="1" ht="20" customHeight="1" spans="1:20">
      <c r="A133" s="13">
        <v>131</v>
      </c>
      <c r="B133" s="14" t="s">
        <v>494</v>
      </c>
      <c r="C133" s="14" t="s">
        <v>21</v>
      </c>
      <c r="D133" s="14" t="s">
        <v>495</v>
      </c>
      <c r="E133" s="15">
        <v>50000</v>
      </c>
      <c r="F133" s="15">
        <v>50000</v>
      </c>
      <c r="G133" s="16" t="s">
        <v>151</v>
      </c>
      <c r="H133" s="16" t="s">
        <v>476</v>
      </c>
      <c r="I133" s="25">
        <v>44916</v>
      </c>
      <c r="J133" s="25" t="s">
        <v>151</v>
      </c>
      <c r="K133" s="26">
        <f t="shared" si="6"/>
        <v>83</v>
      </c>
      <c r="L133" s="27">
        <f t="shared" si="7"/>
        <v>420.76</v>
      </c>
      <c r="M133" s="27">
        <v>420.76</v>
      </c>
      <c r="N133" s="32">
        <v>0.0365</v>
      </c>
      <c r="O133" s="29" t="s">
        <v>18</v>
      </c>
      <c r="P133" s="30"/>
      <c r="Q133" s="2" t="s">
        <v>496</v>
      </c>
      <c r="R133" s="2">
        <f>VLOOKUP(Q:Q,[1]页面1_1!$O$5:$S$857,5,0)</f>
        <v>50000</v>
      </c>
      <c r="S133" s="24" t="str">
        <f>VLOOKUP(Q:Q,[1]页面1_1!$O$5:$BD$857,42,0)</f>
        <v>2100-12-31</v>
      </c>
      <c r="T133" s="2" t="str">
        <f>VLOOKUP(Q:Q,[1]页面1_1!$O$6:$AS$252,31,0)</f>
        <v>岳荷花</v>
      </c>
    </row>
    <row r="134" s="2" customFormat="1" ht="20" customHeight="1" spans="1:20">
      <c r="A134" s="13">
        <v>132</v>
      </c>
      <c r="B134" s="14" t="s">
        <v>497</v>
      </c>
      <c r="C134" s="14" t="s">
        <v>55</v>
      </c>
      <c r="D134" s="14" t="s">
        <v>498</v>
      </c>
      <c r="E134" s="15">
        <v>50000</v>
      </c>
      <c r="F134" s="15">
        <v>50000</v>
      </c>
      <c r="G134" s="16" t="s">
        <v>151</v>
      </c>
      <c r="H134" s="16" t="s">
        <v>476</v>
      </c>
      <c r="I134" s="25">
        <v>44916</v>
      </c>
      <c r="J134" s="25" t="s">
        <v>151</v>
      </c>
      <c r="K134" s="26">
        <f t="shared" si="6"/>
        <v>83</v>
      </c>
      <c r="L134" s="27">
        <f t="shared" si="7"/>
        <v>420.76</v>
      </c>
      <c r="M134" s="27">
        <v>420.76</v>
      </c>
      <c r="N134" s="32">
        <v>0.0365</v>
      </c>
      <c r="O134" s="29" t="s">
        <v>18</v>
      </c>
      <c r="P134" s="30"/>
      <c r="Q134" s="2" t="s">
        <v>499</v>
      </c>
      <c r="R134" s="2">
        <f>VLOOKUP(Q:Q,[1]页面1_1!$O$5:$S$857,5,0)</f>
        <v>50000</v>
      </c>
      <c r="S134" s="24" t="str">
        <f>VLOOKUP(Q:Q,[1]页面1_1!$O$5:$BD$857,42,0)</f>
        <v>2100-12-31</v>
      </c>
      <c r="T134" s="2" t="str">
        <f>VLOOKUP(Q:Q,[1]页面1_1!$O$6:$AS$252,31,0)</f>
        <v>王斐弘</v>
      </c>
    </row>
    <row r="135" s="2" customFormat="1" ht="20" customHeight="1" spans="1:20">
      <c r="A135" s="13">
        <v>133</v>
      </c>
      <c r="B135" s="14" t="s">
        <v>500</v>
      </c>
      <c r="C135" s="14" t="s">
        <v>137</v>
      </c>
      <c r="D135" s="14" t="s">
        <v>501</v>
      </c>
      <c r="E135" s="15">
        <v>50000</v>
      </c>
      <c r="F135" s="15">
        <v>50000</v>
      </c>
      <c r="G135" s="16" t="s">
        <v>151</v>
      </c>
      <c r="H135" s="16" t="s">
        <v>476</v>
      </c>
      <c r="I135" s="25">
        <v>44916</v>
      </c>
      <c r="J135" s="25" t="s">
        <v>151</v>
      </c>
      <c r="K135" s="26">
        <f t="shared" si="6"/>
        <v>83</v>
      </c>
      <c r="L135" s="27">
        <f t="shared" si="7"/>
        <v>420.76</v>
      </c>
      <c r="M135" s="27">
        <v>420.76</v>
      </c>
      <c r="N135" s="32">
        <v>0.0365</v>
      </c>
      <c r="O135" s="29" t="s">
        <v>18</v>
      </c>
      <c r="P135" s="30"/>
      <c r="Q135" s="2" t="s">
        <v>502</v>
      </c>
      <c r="R135" s="2">
        <f>VLOOKUP(Q:Q,[1]页面1_1!$O$5:$S$857,5,0)</f>
        <v>50000</v>
      </c>
      <c r="S135" s="24" t="str">
        <f>VLOOKUP(Q:Q,[1]页面1_1!$O$5:$BD$857,42,0)</f>
        <v>2100-12-31</v>
      </c>
      <c r="T135" s="2" t="str">
        <f>VLOOKUP(Q:Q,[1]页面1_1!$O$6:$AS$252,31,0)</f>
        <v>刘永湘</v>
      </c>
    </row>
    <row r="136" s="2" customFormat="1" ht="20" customHeight="1" spans="1:20">
      <c r="A136" s="13">
        <v>134</v>
      </c>
      <c r="B136" s="14" t="s">
        <v>503</v>
      </c>
      <c r="C136" s="14" t="s">
        <v>504</v>
      </c>
      <c r="D136" s="14" t="s">
        <v>505</v>
      </c>
      <c r="E136" s="15">
        <v>50000</v>
      </c>
      <c r="F136" s="15">
        <v>50000</v>
      </c>
      <c r="G136" s="16" t="s">
        <v>92</v>
      </c>
      <c r="H136" s="16" t="s">
        <v>472</v>
      </c>
      <c r="I136" s="25">
        <v>44916</v>
      </c>
      <c r="J136" s="25" t="s">
        <v>92</v>
      </c>
      <c r="K136" s="26">
        <f t="shared" si="6"/>
        <v>84</v>
      </c>
      <c r="L136" s="27">
        <f t="shared" si="7"/>
        <v>425.83</v>
      </c>
      <c r="M136" s="27">
        <v>425.83</v>
      </c>
      <c r="N136" s="32">
        <v>0.0365</v>
      </c>
      <c r="O136" s="29" t="s">
        <v>18</v>
      </c>
      <c r="P136" s="30"/>
      <c r="Q136" s="2" t="s">
        <v>506</v>
      </c>
      <c r="R136" s="2">
        <f>VLOOKUP(Q:Q,[1]页面1_1!$O$5:$S$857,5,0)</f>
        <v>50000</v>
      </c>
      <c r="S136" s="24" t="str">
        <f>VLOOKUP(Q:Q,[1]页面1_1!$O$5:$BD$857,42,0)</f>
        <v>2100-12-31</v>
      </c>
      <c r="T136" s="2" t="str">
        <f>VLOOKUP(Q:Q,[1]页面1_1!$O$6:$AS$252,31,0)</f>
        <v>魏茜</v>
      </c>
    </row>
    <row r="137" s="2" customFormat="1" ht="20" customHeight="1" spans="1:20">
      <c r="A137" s="13">
        <v>135</v>
      </c>
      <c r="B137" s="14" t="s">
        <v>507</v>
      </c>
      <c r="C137" s="14" t="s">
        <v>508</v>
      </c>
      <c r="D137" s="14" t="s">
        <v>509</v>
      </c>
      <c r="E137" s="15">
        <v>50000</v>
      </c>
      <c r="F137" s="15">
        <v>50000</v>
      </c>
      <c r="G137" s="16" t="s">
        <v>92</v>
      </c>
      <c r="H137" s="16" t="s">
        <v>472</v>
      </c>
      <c r="I137" s="25">
        <v>44916</v>
      </c>
      <c r="J137" s="25" t="s">
        <v>92</v>
      </c>
      <c r="K137" s="26">
        <f t="shared" ref="K137:K158" si="8">I137-J137+1</f>
        <v>84</v>
      </c>
      <c r="L137" s="27">
        <f t="shared" ref="L137:L158" si="9">ROUND(E137*(N137/360)*K137,2)</f>
        <v>425.83</v>
      </c>
      <c r="M137" s="27">
        <v>425.83</v>
      </c>
      <c r="N137" s="32">
        <v>0.0365</v>
      </c>
      <c r="O137" s="29" t="s">
        <v>18</v>
      </c>
      <c r="P137" s="30"/>
      <c r="Q137" s="2" t="s">
        <v>510</v>
      </c>
      <c r="R137" s="2">
        <f>VLOOKUP(Q:Q,[1]页面1_1!$O$5:$S$857,5,0)</f>
        <v>50000</v>
      </c>
      <c r="S137" s="24" t="str">
        <f>VLOOKUP(Q:Q,[1]页面1_1!$O$5:$BD$857,42,0)</f>
        <v>2100-12-31</v>
      </c>
      <c r="T137" s="2" t="str">
        <f>VLOOKUP(Q:Q,[1]页面1_1!$O$6:$AS$252,31,0)</f>
        <v>罗凤英</v>
      </c>
    </row>
    <row r="138" s="2" customFormat="1" ht="20" customHeight="1" spans="1:19">
      <c r="A138" s="13">
        <v>136</v>
      </c>
      <c r="B138" s="14" t="s">
        <v>80</v>
      </c>
      <c r="C138" s="14" t="s">
        <v>81</v>
      </c>
      <c r="D138" s="14" t="s">
        <v>82</v>
      </c>
      <c r="E138" s="15">
        <v>50000</v>
      </c>
      <c r="F138" s="15">
        <v>50000</v>
      </c>
      <c r="G138" s="16" t="s">
        <v>92</v>
      </c>
      <c r="H138" s="16" t="s">
        <v>472</v>
      </c>
      <c r="I138" s="25">
        <v>44916</v>
      </c>
      <c r="J138" s="25" t="s">
        <v>92</v>
      </c>
      <c r="K138" s="26">
        <f t="shared" si="8"/>
        <v>84</v>
      </c>
      <c r="L138" s="27">
        <f t="shared" si="9"/>
        <v>425.83</v>
      </c>
      <c r="M138" s="27">
        <v>425.83</v>
      </c>
      <c r="N138" s="32">
        <v>0.0365</v>
      </c>
      <c r="O138" s="29" t="s">
        <v>18</v>
      </c>
      <c r="P138" s="30"/>
      <c r="Q138" s="2" t="s">
        <v>511</v>
      </c>
      <c r="R138" s="2">
        <f>VLOOKUP(Q:Q,[1]页面1_1!$O$5:$S$857,5,0)</f>
        <v>50000</v>
      </c>
      <c r="S138" s="24" t="str">
        <f>VLOOKUP(Q:Q,[1]页面1_1!$O$5:$BD$857,42,0)</f>
        <v>2100-12-31</v>
      </c>
    </row>
    <row r="139" s="2" customFormat="1" ht="20" customHeight="1" spans="1:20">
      <c r="A139" s="13">
        <v>137</v>
      </c>
      <c r="B139" s="14" t="s">
        <v>84</v>
      </c>
      <c r="C139" s="14" t="s">
        <v>512</v>
      </c>
      <c r="D139" s="14" t="s">
        <v>513</v>
      </c>
      <c r="E139" s="15">
        <v>50000</v>
      </c>
      <c r="F139" s="15">
        <v>50000</v>
      </c>
      <c r="G139" s="16" t="s">
        <v>151</v>
      </c>
      <c r="H139" s="16" t="s">
        <v>476</v>
      </c>
      <c r="I139" s="25">
        <v>44916</v>
      </c>
      <c r="J139" s="25" t="s">
        <v>151</v>
      </c>
      <c r="K139" s="26">
        <f t="shared" si="8"/>
        <v>83</v>
      </c>
      <c r="L139" s="27">
        <f t="shared" si="9"/>
        <v>420.76</v>
      </c>
      <c r="M139" s="27">
        <v>420.76</v>
      </c>
      <c r="N139" s="32">
        <v>0.0365</v>
      </c>
      <c r="O139" s="29" t="s">
        <v>18</v>
      </c>
      <c r="P139" s="30"/>
      <c r="Q139" s="2" t="s">
        <v>514</v>
      </c>
      <c r="R139" s="2">
        <f>VLOOKUP(Q:Q,[1]页面1_1!$O$5:$S$857,5,0)</f>
        <v>50000</v>
      </c>
      <c r="S139" s="24" t="str">
        <f>VLOOKUP(Q:Q,[1]页面1_1!$O$5:$BD$857,42,0)</f>
        <v>2100-12-31</v>
      </c>
      <c r="T139" s="2" t="str">
        <f>VLOOKUP(Q:Q,[1]页面1_1!$O$6:$AS$252,31,0)</f>
        <v>王斐弘</v>
      </c>
    </row>
    <row r="140" s="2" customFormat="1" ht="20" customHeight="1" spans="1:20">
      <c r="A140" s="13">
        <v>138</v>
      </c>
      <c r="B140" s="14" t="s">
        <v>515</v>
      </c>
      <c r="C140" s="14" t="s">
        <v>174</v>
      </c>
      <c r="D140" s="14" t="s">
        <v>516</v>
      </c>
      <c r="E140" s="15">
        <v>50000</v>
      </c>
      <c r="F140" s="15">
        <v>50000</v>
      </c>
      <c r="G140" s="16" t="s">
        <v>151</v>
      </c>
      <c r="H140" s="16" t="s">
        <v>476</v>
      </c>
      <c r="I140" s="25">
        <v>44916</v>
      </c>
      <c r="J140" s="25" t="s">
        <v>151</v>
      </c>
      <c r="K140" s="26">
        <f t="shared" si="8"/>
        <v>83</v>
      </c>
      <c r="L140" s="27">
        <f t="shared" si="9"/>
        <v>420.76</v>
      </c>
      <c r="M140" s="27">
        <v>420.76</v>
      </c>
      <c r="N140" s="32">
        <v>0.0365</v>
      </c>
      <c r="O140" s="29" t="s">
        <v>18</v>
      </c>
      <c r="P140" s="30"/>
      <c r="Q140" s="2" t="s">
        <v>517</v>
      </c>
      <c r="R140" s="2">
        <f>VLOOKUP(Q:Q,[1]页面1_1!$O$5:$S$857,5,0)</f>
        <v>50000</v>
      </c>
      <c r="S140" s="24" t="str">
        <f>VLOOKUP(Q:Q,[1]页面1_1!$O$5:$BD$857,42,0)</f>
        <v>2100-12-31</v>
      </c>
      <c r="T140" s="2" t="str">
        <f>VLOOKUP(Q:Q,[1]页面1_1!$O$6:$AS$252,31,0)</f>
        <v>葛解莲</v>
      </c>
    </row>
    <row r="141" s="2" customFormat="1" ht="20" customHeight="1" spans="1:19">
      <c r="A141" s="13">
        <v>139</v>
      </c>
      <c r="B141" s="14" t="s">
        <v>122</v>
      </c>
      <c r="C141" s="14" t="s">
        <v>123</v>
      </c>
      <c r="D141" s="14" t="s">
        <v>124</v>
      </c>
      <c r="E141" s="15">
        <v>50000</v>
      </c>
      <c r="F141" s="15">
        <v>50000</v>
      </c>
      <c r="G141" s="16" t="s">
        <v>92</v>
      </c>
      <c r="H141" s="16" t="s">
        <v>472</v>
      </c>
      <c r="I141" s="25">
        <v>44916</v>
      </c>
      <c r="J141" s="25" t="s">
        <v>92</v>
      </c>
      <c r="K141" s="26">
        <f t="shared" si="8"/>
        <v>84</v>
      </c>
      <c r="L141" s="27">
        <f t="shared" si="9"/>
        <v>425.83</v>
      </c>
      <c r="M141" s="27">
        <v>425.83</v>
      </c>
      <c r="N141" s="32">
        <v>0.0365</v>
      </c>
      <c r="O141" s="29" t="s">
        <v>18</v>
      </c>
      <c r="P141" s="30"/>
      <c r="Q141" s="2" t="s">
        <v>518</v>
      </c>
      <c r="R141" s="2">
        <f>VLOOKUP(Q:Q,[1]页面1_1!$O$5:$S$857,5,0)</f>
        <v>50000</v>
      </c>
      <c r="S141" s="24" t="str">
        <f>VLOOKUP(Q:Q,[1]页面1_1!$O$5:$BD$857,42,0)</f>
        <v>2100-12-31</v>
      </c>
    </row>
    <row r="142" s="2" customFormat="1" ht="20" customHeight="1" spans="1:20">
      <c r="A142" s="13">
        <v>140</v>
      </c>
      <c r="B142" s="14" t="s">
        <v>519</v>
      </c>
      <c r="C142" s="14" t="s">
        <v>520</v>
      </c>
      <c r="D142" s="14" t="s">
        <v>521</v>
      </c>
      <c r="E142" s="15">
        <v>50000</v>
      </c>
      <c r="F142" s="15">
        <v>50000</v>
      </c>
      <c r="G142" s="16" t="s">
        <v>151</v>
      </c>
      <c r="H142" s="16" t="s">
        <v>476</v>
      </c>
      <c r="I142" s="25">
        <v>44916</v>
      </c>
      <c r="J142" s="25" t="s">
        <v>151</v>
      </c>
      <c r="K142" s="26">
        <f t="shared" si="8"/>
        <v>83</v>
      </c>
      <c r="L142" s="27">
        <f t="shared" si="9"/>
        <v>420.76</v>
      </c>
      <c r="M142" s="27">
        <v>420.76</v>
      </c>
      <c r="N142" s="32">
        <v>0.0365</v>
      </c>
      <c r="O142" s="29" t="s">
        <v>18</v>
      </c>
      <c r="P142" s="30"/>
      <c r="Q142" s="2" t="s">
        <v>522</v>
      </c>
      <c r="R142" s="2">
        <f>VLOOKUP(Q:Q,[1]页面1_1!$O$5:$S$857,5,0)</f>
        <v>50000</v>
      </c>
      <c r="S142" s="24" t="str">
        <f>VLOOKUP(Q:Q,[1]页面1_1!$O$5:$BD$857,42,0)</f>
        <v>2100-12-31</v>
      </c>
      <c r="T142" s="2" t="str">
        <f>VLOOKUP(Q:Q,[1]页面1_1!$O$6:$AS$252,31,0)</f>
        <v>黄署香</v>
      </c>
    </row>
    <row r="143" s="2" customFormat="1" ht="20" customHeight="1" spans="1:20">
      <c r="A143" s="13">
        <v>141</v>
      </c>
      <c r="B143" s="14" t="s">
        <v>523</v>
      </c>
      <c r="C143" s="14" t="s">
        <v>524</v>
      </c>
      <c r="D143" s="14" t="s">
        <v>525</v>
      </c>
      <c r="E143" s="15">
        <v>50000</v>
      </c>
      <c r="F143" s="15">
        <v>50000</v>
      </c>
      <c r="G143" s="16" t="s">
        <v>92</v>
      </c>
      <c r="H143" s="16" t="s">
        <v>472</v>
      </c>
      <c r="I143" s="25">
        <v>44916</v>
      </c>
      <c r="J143" s="25" t="s">
        <v>92</v>
      </c>
      <c r="K143" s="26">
        <f t="shared" si="8"/>
        <v>84</v>
      </c>
      <c r="L143" s="27">
        <f t="shared" si="9"/>
        <v>425.83</v>
      </c>
      <c r="M143" s="27">
        <v>425.83</v>
      </c>
      <c r="N143" s="32">
        <v>0.0365</v>
      </c>
      <c r="O143" s="29" t="s">
        <v>18</v>
      </c>
      <c r="P143" s="30"/>
      <c r="Q143" s="2" t="s">
        <v>526</v>
      </c>
      <c r="R143" s="2">
        <f>VLOOKUP(Q:Q,[1]页面1_1!$O$5:$S$857,5,0)</f>
        <v>50000</v>
      </c>
      <c r="S143" s="24" t="str">
        <f>VLOOKUP(Q:Q,[1]页面1_1!$O$5:$BD$857,42,0)</f>
        <v>2100-12-31</v>
      </c>
      <c r="T143" s="2" t="str">
        <f>VLOOKUP(Q:Q,[1]页面1_1!$O$6:$AS$252,31,0)</f>
        <v>黄署香</v>
      </c>
    </row>
    <row r="144" s="2" customFormat="1" ht="20" customHeight="1" spans="1:20">
      <c r="A144" s="13">
        <v>142</v>
      </c>
      <c r="B144" s="14" t="s">
        <v>527</v>
      </c>
      <c r="C144" s="14" t="s">
        <v>528</v>
      </c>
      <c r="D144" s="14" t="s">
        <v>529</v>
      </c>
      <c r="E144" s="15">
        <v>50000</v>
      </c>
      <c r="F144" s="15">
        <v>50000</v>
      </c>
      <c r="G144" s="16" t="s">
        <v>92</v>
      </c>
      <c r="H144" s="16" t="s">
        <v>472</v>
      </c>
      <c r="I144" s="25">
        <v>44916</v>
      </c>
      <c r="J144" s="25" t="s">
        <v>92</v>
      </c>
      <c r="K144" s="26">
        <f t="shared" si="8"/>
        <v>84</v>
      </c>
      <c r="L144" s="27">
        <f t="shared" si="9"/>
        <v>425.83</v>
      </c>
      <c r="M144" s="27">
        <v>425.83</v>
      </c>
      <c r="N144" s="32">
        <v>0.0365</v>
      </c>
      <c r="O144" s="29" t="s">
        <v>18</v>
      </c>
      <c r="P144" s="30"/>
      <c r="Q144" s="2" t="s">
        <v>530</v>
      </c>
      <c r="R144" s="2">
        <f>VLOOKUP(Q:Q,[1]页面1_1!$O$5:$S$857,5,0)</f>
        <v>50000</v>
      </c>
      <c r="S144" s="24" t="str">
        <f>VLOOKUP(Q:Q,[1]页面1_1!$O$5:$BD$857,42,0)</f>
        <v>2100-12-31</v>
      </c>
      <c r="T144" s="2" t="str">
        <f>VLOOKUP(Q:Q,[1]页面1_1!$O$6:$AS$252,31,0)</f>
        <v>王斐弘</v>
      </c>
    </row>
    <row r="145" s="2" customFormat="1" ht="20" customHeight="1" spans="1:19">
      <c r="A145" s="13">
        <v>143</v>
      </c>
      <c r="B145" s="14" t="s">
        <v>76</v>
      </c>
      <c r="C145" s="14" t="s">
        <v>63</v>
      </c>
      <c r="D145" s="14" t="s">
        <v>77</v>
      </c>
      <c r="E145" s="15">
        <v>50000</v>
      </c>
      <c r="F145" s="15">
        <v>50000</v>
      </c>
      <c r="G145" s="16" t="s">
        <v>92</v>
      </c>
      <c r="H145" s="16" t="s">
        <v>472</v>
      </c>
      <c r="I145" s="25">
        <v>44916</v>
      </c>
      <c r="J145" s="25" t="s">
        <v>92</v>
      </c>
      <c r="K145" s="26">
        <f t="shared" si="8"/>
        <v>84</v>
      </c>
      <c r="L145" s="27">
        <f t="shared" si="9"/>
        <v>425.83</v>
      </c>
      <c r="M145" s="27">
        <v>425.83</v>
      </c>
      <c r="N145" s="32">
        <v>0.0365</v>
      </c>
      <c r="O145" s="29" t="s">
        <v>18</v>
      </c>
      <c r="P145" s="30"/>
      <c r="Q145" s="2" t="s">
        <v>531</v>
      </c>
      <c r="R145" s="2">
        <f>VLOOKUP(Q:Q,[1]页面1_1!$O$5:$S$857,5,0)</f>
        <v>50000</v>
      </c>
      <c r="S145" s="24" t="str">
        <f>VLOOKUP(Q:Q,[1]页面1_1!$O$5:$BD$857,42,0)</f>
        <v>2100-12-31</v>
      </c>
    </row>
    <row r="146" s="2" customFormat="1" ht="20" customHeight="1" spans="1:20">
      <c r="A146" s="13">
        <v>144</v>
      </c>
      <c r="B146" s="14" t="s">
        <v>532</v>
      </c>
      <c r="C146" s="14" t="s">
        <v>533</v>
      </c>
      <c r="D146" s="14" t="s">
        <v>534</v>
      </c>
      <c r="E146" s="15">
        <v>50000</v>
      </c>
      <c r="F146" s="15">
        <v>50000</v>
      </c>
      <c r="G146" s="16" t="s">
        <v>151</v>
      </c>
      <c r="H146" s="16" t="s">
        <v>476</v>
      </c>
      <c r="I146" s="25">
        <v>44916</v>
      </c>
      <c r="J146" s="25" t="s">
        <v>151</v>
      </c>
      <c r="K146" s="26">
        <f t="shared" si="8"/>
        <v>83</v>
      </c>
      <c r="L146" s="27">
        <f t="shared" si="9"/>
        <v>420.76</v>
      </c>
      <c r="M146" s="27">
        <v>420.76</v>
      </c>
      <c r="N146" s="32">
        <v>0.0365</v>
      </c>
      <c r="O146" s="29" t="s">
        <v>18</v>
      </c>
      <c r="P146" s="30"/>
      <c r="Q146" s="2" t="s">
        <v>535</v>
      </c>
      <c r="R146" s="2">
        <f>VLOOKUP(Q:Q,[1]页面1_1!$O$5:$S$857,5,0)</f>
        <v>50000</v>
      </c>
      <c r="S146" s="24" t="str">
        <f>VLOOKUP(Q:Q,[1]页面1_1!$O$5:$BD$857,42,0)</f>
        <v>2100-12-31</v>
      </c>
      <c r="T146" s="2" t="str">
        <f>VLOOKUP(Q:Q,[1]页面1_1!$O$6:$AS$252,31,0)</f>
        <v>赵蓉</v>
      </c>
    </row>
    <row r="147" s="2" customFormat="1" ht="20" customHeight="1" spans="1:20">
      <c r="A147" s="13">
        <v>145</v>
      </c>
      <c r="B147" s="14" t="s">
        <v>536</v>
      </c>
      <c r="C147" s="14" t="s">
        <v>537</v>
      </c>
      <c r="D147" s="14" t="s">
        <v>538</v>
      </c>
      <c r="E147" s="15">
        <v>50000</v>
      </c>
      <c r="F147" s="15">
        <v>50000</v>
      </c>
      <c r="G147" s="16" t="s">
        <v>92</v>
      </c>
      <c r="H147" s="16" t="s">
        <v>472</v>
      </c>
      <c r="I147" s="25">
        <v>44916</v>
      </c>
      <c r="J147" s="25" t="s">
        <v>92</v>
      </c>
      <c r="K147" s="26">
        <f t="shared" si="8"/>
        <v>84</v>
      </c>
      <c r="L147" s="27">
        <f t="shared" si="9"/>
        <v>425.83</v>
      </c>
      <c r="M147" s="27">
        <v>425.83</v>
      </c>
      <c r="N147" s="32">
        <v>0.0365</v>
      </c>
      <c r="O147" s="29" t="s">
        <v>18</v>
      </c>
      <c r="P147" s="30"/>
      <c r="Q147" s="2" t="s">
        <v>539</v>
      </c>
      <c r="R147" s="2">
        <f>VLOOKUP(Q:Q,[1]页面1_1!$O$5:$S$857,5,0)</f>
        <v>50000</v>
      </c>
      <c r="S147" s="24" t="str">
        <f>VLOOKUP(Q:Q,[1]页面1_1!$O$5:$BD$857,42,0)</f>
        <v>2100-12-31</v>
      </c>
      <c r="T147" s="2" t="str">
        <f>VLOOKUP(Q:Q,[1]页面1_1!$O$6:$AS$252,31,0)</f>
        <v>魏茜</v>
      </c>
    </row>
    <row r="148" s="2" customFormat="1" ht="20" customHeight="1" spans="1:19">
      <c r="A148" s="13">
        <v>146</v>
      </c>
      <c r="B148" s="14" t="s">
        <v>133</v>
      </c>
      <c r="C148" s="14" t="s">
        <v>118</v>
      </c>
      <c r="D148" s="14" t="s">
        <v>134</v>
      </c>
      <c r="E148" s="15">
        <v>50000</v>
      </c>
      <c r="F148" s="15">
        <v>50000</v>
      </c>
      <c r="G148" s="16" t="s">
        <v>92</v>
      </c>
      <c r="H148" s="16" t="s">
        <v>472</v>
      </c>
      <c r="I148" s="25">
        <v>44916</v>
      </c>
      <c r="J148" s="25" t="s">
        <v>92</v>
      </c>
      <c r="K148" s="26">
        <f t="shared" si="8"/>
        <v>84</v>
      </c>
      <c r="L148" s="27">
        <f t="shared" si="9"/>
        <v>425.83</v>
      </c>
      <c r="M148" s="27">
        <v>425.83</v>
      </c>
      <c r="N148" s="32">
        <v>0.0365</v>
      </c>
      <c r="O148" s="29" t="s">
        <v>18</v>
      </c>
      <c r="P148" s="30"/>
      <c r="Q148" s="2" t="s">
        <v>540</v>
      </c>
      <c r="R148" s="2">
        <f>VLOOKUP(Q:Q,[1]页面1_1!$O$5:$S$857,5,0)</f>
        <v>50000</v>
      </c>
      <c r="S148" s="24" t="str">
        <f>VLOOKUP(Q:Q,[1]页面1_1!$O$5:$BD$857,42,0)</f>
        <v>2100-12-31</v>
      </c>
    </row>
    <row r="149" s="2" customFormat="1" ht="20" customHeight="1" spans="1:20">
      <c r="A149" s="13">
        <v>147</v>
      </c>
      <c r="B149" s="14" t="s">
        <v>541</v>
      </c>
      <c r="C149" s="14" t="s">
        <v>455</v>
      </c>
      <c r="D149" s="14" t="s">
        <v>542</v>
      </c>
      <c r="E149" s="15">
        <v>50000</v>
      </c>
      <c r="F149" s="15">
        <v>50000</v>
      </c>
      <c r="G149" s="16" t="s">
        <v>151</v>
      </c>
      <c r="H149" s="16" t="s">
        <v>476</v>
      </c>
      <c r="I149" s="25">
        <v>44916</v>
      </c>
      <c r="J149" s="25" t="s">
        <v>151</v>
      </c>
      <c r="K149" s="26">
        <f t="shared" si="8"/>
        <v>83</v>
      </c>
      <c r="L149" s="27">
        <f t="shared" si="9"/>
        <v>420.76</v>
      </c>
      <c r="M149" s="27">
        <v>420.76</v>
      </c>
      <c r="N149" s="32">
        <v>0.0365</v>
      </c>
      <c r="O149" s="29" t="s">
        <v>18</v>
      </c>
      <c r="P149" s="30"/>
      <c r="Q149" s="2" t="s">
        <v>543</v>
      </c>
      <c r="R149" s="2">
        <f>VLOOKUP(Q:Q,[1]页面1_1!$O$5:$S$857,5,0)</f>
        <v>50000</v>
      </c>
      <c r="S149" s="24" t="str">
        <f>VLOOKUP(Q:Q,[1]页面1_1!$O$5:$BD$857,42,0)</f>
        <v>2100-12-31</v>
      </c>
      <c r="T149" s="2" t="str">
        <f>VLOOKUP(Q:Q,[1]页面1_1!$O$6:$AS$252,31,0)</f>
        <v>罗凤英</v>
      </c>
    </row>
    <row r="150" s="2" customFormat="1" ht="20" customHeight="1" spans="1:19">
      <c r="A150" s="13">
        <v>148</v>
      </c>
      <c r="B150" s="14" t="s">
        <v>141</v>
      </c>
      <c r="C150" s="14" t="s">
        <v>118</v>
      </c>
      <c r="D150" s="14" t="s">
        <v>142</v>
      </c>
      <c r="E150" s="15">
        <v>50000</v>
      </c>
      <c r="F150" s="15">
        <v>50000</v>
      </c>
      <c r="G150" s="16" t="s">
        <v>151</v>
      </c>
      <c r="H150" s="16" t="s">
        <v>476</v>
      </c>
      <c r="I150" s="25">
        <v>44916</v>
      </c>
      <c r="J150" s="25" t="s">
        <v>151</v>
      </c>
      <c r="K150" s="26">
        <f t="shared" si="8"/>
        <v>83</v>
      </c>
      <c r="L150" s="27">
        <f t="shared" si="9"/>
        <v>420.76</v>
      </c>
      <c r="M150" s="27">
        <v>420.76</v>
      </c>
      <c r="N150" s="32">
        <v>0.0365</v>
      </c>
      <c r="O150" s="29" t="s">
        <v>18</v>
      </c>
      <c r="P150" s="30"/>
      <c r="Q150" s="2" t="s">
        <v>544</v>
      </c>
      <c r="R150" s="2">
        <f>VLOOKUP(Q:Q,[1]页面1_1!$O$5:$S$857,5,0)</f>
        <v>50000</v>
      </c>
      <c r="S150" s="24" t="str">
        <f>VLOOKUP(Q:Q,[1]页面1_1!$O$5:$BD$857,42,0)</f>
        <v>2100-12-31</v>
      </c>
    </row>
    <row r="151" s="2" customFormat="1" ht="20" customHeight="1" spans="1:20">
      <c r="A151" s="13">
        <v>149</v>
      </c>
      <c r="B151" s="14" t="s">
        <v>393</v>
      </c>
      <c r="C151" s="14" t="s">
        <v>312</v>
      </c>
      <c r="D151" s="14" t="s">
        <v>545</v>
      </c>
      <c r="E151" s="15">
        <v>50000</v>
      </c>
      <c r="F151" s="15">
        <v>50000</v>
      </c>
      <c r="G151" s="16" t="s">
        <v>151</v>
      </c>
      <c r="H151" s="16" t="s">
        <v>476</v>
      </c>
      <c r="I151" s="25">
        <v>44916</v>
      </c>
      <c r="J151" s="25" t="s">
        <v>151</v>
      </c>
      <c r="K151" s="26">
        <f t="shared" si="8"/>
        <v>83</v>
      </c>
      <c r="L151" s="27">
        <f t="shared" si="9"/>
        <v>420.76</v>
      </c>
      <c r="M151" s="27">
        <v>420.76</v>
      </c>
      <c r="N151" s="32">
        <v>0.0365</v>
      </c>
      <c r="O151" s="29" t="s">
        <v>18</v>
      </c>
      <c r="P151" s="30"/>
      <c r="Q151" s="2" t="s">
        <v>546</v>
      </c>
      <c r="R151" s="2">
        <f>VLOOKUP(Q:Q,[1]页面1_1!$O$5:$S$857,5,0)</f>
        <v>50000</v>
      </c>
      <c r="S151" s="24" t="str">
        <f>VLOOKUP(Q:Q,[1]页面1_1!$O$5:$BD$857,42,0)</f>
        <v>2100-12-31</v>
      </c>
      <c r="T151" s="2" t="str">
        <f>VLOOKUP(Q:Q,[1]页面1_1!$O$6:$AS$252,31,0)</f>
        <v>魏茜</v>
      </c>
    </row>
    <row r="152" s="2" customFormat="1" ht="20" customHeight="1" spans="1:20">
      <c r="A152" s="13">
        <v>150</v>
      </c>
      <c r="B152" s="14" t="s">
        <v>547</v>
      </c>
      <c r="C152" s="14" t="s">
        <v>548</v>
      </c>
      <c r="D152" s="14" t="s">
        <v>549</v>
      </c>
      <c r="E152" s="15">
        <v>50000</v>
      </c>
      <c r="F152" s="15">
        <v>50000</v>
      </c>
      <c r="G152" s="16" t="s">
        <v>151</v>
      </c>
      <c r="H152" s="16" t="s">
        <v>476</v>
      </c>
      <c r="I152" s="25">
        <v>44916</v>
      </c>
      <c r="J152" s="25" t="s">
        <v>151</v>
      </c>
      <c r="K152" s="26">
        <f t="shared" si="8"/>
        <v>83</v>
      </c>
      <c r="L152" s="27">
        <f t="shared" si="9"/>
        <v>420.76</v>
      </c>
      <c r="M152" s="27">
        <v>420.76</v>
      </c>
      <c r="N152" s="32">
        <v>0.0365</v>
      </c>
      <c r="O152" s="29" t="s">
        <v>18</v>
      </c>
      <c r="P152" s="30"/>
      <c r="Q152" s="2" t="s">
        <v>550</v>
      </c>
      <c r="R152" s="2">
        <f>VLOOKUP(Q:Q,[1]页面1_1!$O$5:$S$857,5,0)</f>
        <v>50000</v>
      </c>
      <c r="S152" s="24" t="str">
        <f>VLOOKUP(Q:Q,[1]页面1_1!$O$5:$BD$857,42,0)</f>
        <v>2100-12-31</v>
      </c>
      <c r="T152" s="2" t="str">
        <f>VLOOKUP(Q:Q,[1]页面1_1!$O$6:$AS$252,31,0)</f>
        <v>赵蓉</v>
      </c>
    </row>
    <row r="153" s="2" customFormat="1" ht="20" customHeight="1" spans="1:20">
      <c r="A153" s="13">
        <v>151</v>
      </c>
      <c r="B153" s="14" t="s">
        <v>551</v>
      </c>
      <c r="C153" s="14" t="s">
        <v>552</v>
      </c>
      <c r="D153" s="14" t="s">
        <v>553</v>
      </c>
      <c r="E153" s="15">
        <v>50000</v>
      </c>
      <c r="F153" s="15">
        <v>50000</v>
      </c>
      <c r="G153" s="16" t="s">
        <v>151</v>
      </c>
      <c r="H153" s="16" t="s">
        <v>476</v>
      </c>
      <c r="I153" s="25">
        <v>44916</v>
      </c>
      <c r="J153" s="25" t="s">
        <v>151</v>
      </c>
      <c r="K153" s="26">
        <f t="shared" si="8"/>
        <v>83</v>
      </c>
      <c r="L153" s="27">
        <f t="shared" si="9"/>
        <v>420.76</v>
      </c>
      <c r="M153" s="27">
        <v>420.76</v>
      </c>
      <c r="N153" s="32">
        <v>0.0365</v>
      </c>
      <c r="O153" s="29" t="s">
        <v>18</v>
      </c>
      <c r="P153" s="30"/>
      <c r="Q153" s="2" t="s">
        <v>554</v>
      </c>
      <c r="R153" s="2">
        <f>VLOOKUP(Q:Q,[1]页面1_1!$O$5:$S$857,5,0)</f>
        <v>50000</v>
      </c>
      <c r="S153" s="24" t="str">
        <f>VLOOKUP(Q:Q,[1]页面1_1!$O$5:$BD$857,42,0)</f>
        <v>2100-12-31</v>
      </c>
      <c r="T153" s="2" t="str">
        <f>VLOOKUP(Q:Q,[1]页面1_1!$O$6:$AS$252,31,0)</f>
        <v>王斐弘</v>
      </c>
    </row>
    <row r="154" s="2" customFormat="1" ht="20" customHeight="1" spans="1:20">
      <c r="A154" s="13">
        <v>152</v>
      </c>
      <c r="B154" s="14" t="s">
        <v>555</v>
      </c>
      <c r="C154" s="14" t="s">
        <v>556</v>
      </c>
      <c r="D154" s="14" t="s">
        <v>557</v>
      </c>
      <c r="E154" s="15">
        <v>50000</v>
      </c>
      <c r="F154" s="15">
        <v>50000</v>
      </c>
      <c r="G154" s="16" t="s">
        <v>151</v>
      </c>
      <c r="H154" s="16" t="s">
        <v>476</v>
      </c>
      <c r="I154" s="25">
        <v>44916</v>
      </c>
      <c r="J154" s="25" t="s">
        <v>151</v>
      </c>
      <c r="K154" s="26">
        <f t="shared" si="8"/>
        <v>83</v>
      </c>
      <c r="L154" s="27">
        <f t="shared" si="9"/>
        <v>420.76</v>
      </c>
      <c r="M154" s="27">
        <v>420.76</v>
      </c>
      <c r="N154" s="32">
        <v>0.0365</v>
      </c>
      <c r="O154" s="29" t="s">
        <v>18</v>
      </c>
      <c r="P154" s="30"/>
      <c r="Q154" s="2" t="s">
        <v>558</v>
      </c>
      <c r="R154" s="2">
        <f>VLOOKUP(Q:Q,[1]页面1_1!$O$5:$S$857,5,0)</f>
        <v>50000</v>
      </c>
      <c r="S154" s="24" t="str">
        <f>VLOOKUP(Q:Q,[1]页面1_1!$O$5:$BD$857,42,0)</f>
        <v>2100-12-31</v>
      </c>
      <c r="T154" s="2" t="str">
        <f>VLOOKUP(Q:Q,[1]页面1_1!$O$6:$AS$252,31,0)</f>
        <v>罗凤英</v>
      </c>
    </row>
    <row r="155" s="2" customFormat="1" ht="20" customHeight="1" spans="1:20">
      <c r="A155" s="13">
        <v>153</v>
      </c>
      <c r="B155" s="14" t="s">
        <v>559</v>
      </c>
      <c r="C155" s="14" t="s">
        <v>273</v>
      </c>
      <c r="D155" s="14" t="s">
        <v>560</v>
      </c>
      <c r="E155" s="15">
        <v>50000</v>
      </c>
      <c r="F155" s="15">
        <v>50000</v>
      </c>
      <c r="G155" s="16" t="s">
        <v>151</v>
      </c>
      <c r="H155" s="16" t="s">
        <v>476</v>
      </c>
      <c r="I155" s="25">
        <v>44916</v>
      </c>
      <c r="J155" s="25" t="s">
        <v>151</v>
      </c>
      <c r="K155" s="26">
        <f t="shared" si="8"/>
        <v>83</v>
      </c>
      <c r="L155" s="27">
        <f t="shared" si="9"/>
        <v>420.76</v>
      </c>
      <c r="M155" s="27">
        <v>420.76</v>
      </c>
      <c r="N155" s="32">
        <v>0.0365</v>
      </c>
      <c r="O155" s="29" t="s">
        <v>18</v>
      </c>
      <c r="P155" s="30"/>
      <c r="Q155" s="2" t="s">
        <v>561</v>
      </c>
      <c r="R155" s="2">
        <f>VLOOKUP(Q:Q,[1]页面1_1!$O$5:$S$857,5,0)</f>
        <v>50000</v>
      </c>
      <c r="S155" s="24" t="str">
        <f>VLOOKUP(Q:Q,[1]页面1_1!$O$5:$BD$857,42,0)</f>
        <v>2100-12-31</v>
      </c>
      <c r="T155" s="2" t="str">
        <f>VLOOKUP(Q:Q,[1]页面1_1!$O$6:$AS$252,31,0)</f>
        <v>魏茜</v>
      </c>
    </row>
    <row r="156" s="2" customFormat="1" ht="20" customHeight="1" spans="1:20">
      <c r="A156" s="13">
        <v>154</v>
      </c>
      <c r="B156" s="14" t="s">
        <v>562</v>
      </c>
      <c r="C156" s="14" t="s">
        <v>563</v>
      </c>
      <c r="D156" s="14" t="s">
        <v>564</v>
      </c>
      <c r="E156" s="15">
        <v>50000</v>
      </c>
      <c r="F156" s="15">
        <v>50000</v>
      </c>
      <c r="G156" s="16" t="s">
        <v>151</v>
      </c>
      <c r="H156" s="16" t="s">
        <v>476</v>
      </c>
      <c r="I156" s="25">
        <v>44916</v>
      </c>
      <c r="J156" s="25" t="s">
        <v>151</v>
      </c>
      <c r="K156" s="26">
        <f t="shared" si="8"/>
        <v>83</v>
      </c>
      <c r="L156" s="27">
        <f t="shared" si="9"/>
        <v>420.76</v>
      </c>
      <c r="M156" s="27">
        <v>420.76</v>
      </c>
      <c r="N156" s="32">
        <v>0.0365</v>
      </c>
      <c r="O156" s="29" t="s">
        <v>18</v>
      </c>
      <c r="P156" s="30"/>
      <c r="Q156" s="2" t="s">
        <v>565</v>
      </c>
      <c r="R156" s="2">
        <f>VLOOKUP(Q:Q,[1]页面1_1!$O$5:$S$857,5,0)</f>
        <v>50000</v>
      </c>
      <c r="S156" s="24" t="str">
        <f>VLOOKUP(Q:Q,[1]页面1_1!$O$5:$BD$857,42,0)</f>
        <v>2100-12-31</v>
      </c>
      <c r="T156" s="2" t="str">
        <f>VLOOKUP(Q:Q,[1]页面1_1!$O$6:$AS$252,31,0)</f>
        <v>王斐弘</v>
      </c>
    </row>
    <row r="157" s="2" customFormat="1" ht="20" customHeight="1" spans="1:19">
      <c r="A157" s="13">
        <v>155</v>
      </c>
      <c r="B157" s="14" t="s">
        <v>105</v>
      </c>
      <c r="C157" s="14" t="s">
        <v>106</v>
      </c>
      <c r="D157" s="14" t="s">
        <v>107</v>
      </c>
      <c r="E157" s="15">
        <v>50000</v>
      </c>
      <c r="F157" s="15">
        <v>50000</v>
      </c>
      <c r="G157" s="16" t="s">
        <v>151</v>
      </c>
      <c r="H157" s="16" t="s">
        <v>476</v>
      </c>
      <c r="I157" s="25">
        <v>44916</v>
      </c>
      <c r="J157" s="25" t="s">
        <v>151</v>
      </c>
      <c r="K157" s="26">
        <f t="shared" si="8"/>
        <v>83</v>
      </c>
      <c r="L157" s="27">
        <f t="shared" si="9"/>
        <v>420.76</v>
      </c>
      <c r="M157" s="27">
        <v>420.76</v>
      </c>
      <c r="N157" s="32">
        <v>0.0365</v>
      </c>
      <c r="O157" s="29" t="s">
        <v>18</v>
      </c>
      <c r="P157" s="30"/>
      <c r="Q157" s="2" t="s">
        <v>566</v>
      </c>
      <c r="R157" s="2">
        <f>VLOOKUP(Q:Q,[1]页面1_1!$O$5:$S$857,5,0)</f>
        <v>50000</v>
      </c>
      <c r="S157" s="24" t="str">
        <f>VLOOKUP(Q:Q,[1]页面1_1!$O$5:$BD$857,42,0)</f>
        <v>2100-12-31</v>
      </c>
    </row>
    <row r="158" s="2" customFormat="1" ht="20" customHeight="1" spans="1:20">
      <c r="A158" s="13">
        <v>156</v>
      </c>
      <c r="B158" s="14" t="s">
        <v>567</v>
      </c>
      <c r="C158" s="14" t="s">
        <v>158</v>
      </c>
      <c r="D158" s="14" t="s">
        <v>568</v>
      </c>
      <c r="E158" s="15">
        <v>50000</v>
      </c>
      <c r="F158" s="15">
        <v>50000</v>
      </c>
      <c r="G158" s="16" t="s">
        <v>151</v>
      </c>
      <c r="H158" s="16" t="s">
        <v>476</v>
      </c>
      <c r="I158" s="25">
        <v>44916</v>
      </c>
      <c r="J158" s="25" t="s">
        <v>151</v>
      </c>
      <c r="K158" s="26">
        <f t="shared" si="8"/>
        <v>83</v>
      </c>
      <c r="L158" s="27">
        <f t="shared" si="9"/>
        <v>420.76</v>
      </c>
      <c r="M158" s="27">
        <v>420.76</v>
      </c>
      <c r="N158" s="32">
        <v>0.0365</v>
      </c>
      <c r="O158" s="29" t="s">
        <v>18</v>
      </c>
      <c r="P158" s="30"/>
      <c r="Q158" s="2" t="s">
        <v>569</v>
      </c>
      <c r="R158" s="2">
        <f>VLOOKUP(Q:Q,[1]页面1_1!$O$5:$S$857,5,0)</f>
        <v>50000</v>
      </c>
      <c r="S158" s="24" t="str">
        <f>VLOOKUP(Q:Q,[1]页面1_1!$O$5:$BD$857,42,0)</f>
        <v>2100-12-31</v>
      </c>
      <c r="T158" s="2" t="str">
        <f>VLOOKUP(Q:Q,[1]页面1_1!$O$6:$AS$252,31,0)</f>
        <v>王斐弘</v>
      </c>
    </row>
    <row r="159" s="2" customFormat="1" ht="20" customHeight="1" spans="1:20">
      <c r="A159" s="13">
        <v>157</v>
      </c>
      <c r="B159" s="14" t="s">
        <v>570</v>
      </c>
      <c r="C159" s="14" t="s">
        <v>571</v>
      </c>
      <c r="D159" s="14" t="s">
        <v>572</v>
      </c>
      <c r="E159" s="15">
        <v>50000</v>
      </c>
      <c r="F159" s="15">
        <v>50000</v>
      </c>
      <c r="G159" s="16" t="s">
        <v>573</v>
      </c>
      <c r="H159" s="16" t="s">
        <v>574</v>
      </c>
      <c r="I159" s="25">
        <v>44916</v>
      </c>
      <c r="J159" s="25" t="s">
        <v>573</v>
      </c>
      <c r="K159" s="26">
        <f t="shared" ref="K159:K184" si="10">I159-J159+1</f>
        <v>74</v>
      </c>
      <c r="L159" s="27">
        <f t="shared" ref="L159:L184" si="11">ROUND(E159*(N159/360)*K159,2)</f>
        <v>375.14</v>
      </c>
      <c r="M159" s="27">
        <v>375.14</v>
      </c>
      <c r="N159" s="32">
        <v>0.0365</v>
      </c>
      <c r="O159" s="29" t="s">
        <v>18</v>
      </c>
      <c r="P159" s="30"/>
      <c r="Q159" s="2" t="s">
        <v>575</v>
      </c>
      <c r="R159" s="2">
        <f>VLOOKUP(Q:Q,[1]页面1_1!$O$5:$S$857,5,0)</f>
        <v>50000</v>
      </c>
      <c r="S159" s="24" t="str">
        <f>VLOOKUP(Q:Q,[1]页面1_1!$O$5:$BD$857,42,0)</f>
        <v>2100-12-31</v>
      </c>
      <c r="T159" s="2" t="str">
        <f>VLOOKUP(Q:Q,[1]页面1_1!$O$6:$AS$252,31,0)</f>
        <v>赵蓉</v>
      </c>
    </row>
    <row r="160" s="2" customFormat="1" ht="20" customHeight="1" spans="1:20">
      <c r="A160" s="13">
        <v>158</v>
      </c>
      <c r="B160" s="14" t="s">
        <v>576</v>
      </c>
      <c r="C160" s="14" t="s">
        <v>577</v>
      </c>
      <c r="D160" s="14" t="s">
        <v>578</v>
      </c>
      <c r="E160" s="15">
        <v>50000</v>
      </c>
      <c r="F160" s="15">
        <v>50000</v>
      </c>
      <c r="G160" s="16" t="s">
        <v>579</v>
      </c>
      <c r="H160" s="16" t="s">
        <v>580</v>
      </c>
      <c r="I160" s="25">
        <v>44916</v>
      </c>
      <c r="J160" s="25" t="s">
        <v>579</v>
      </c>
      <c r="K160" s="26">
        <f t="shared" si="10"/>
        <v>70</v>
      </c>
      <c r="L160" s="27">
        <f t="shared" si="11"/>
        <v>354.86</v>
      </c>
      <c r="M160" s="27">
        <v>354.86</v>
      </c>
      <c r="N160" s="32">
        <v>0.0365</v>
      </c>
      <c r="O160" s="29" t="s">
        <v>18</v>
      </c>
      <c r="P160" s="30"/>
      <c r="Q160" s="2" t="s">
        <v>581</v>
      </c>
      <c r="R160" s="2">
        <f>VLOOKUP(Q:Q,[1]页面1_1!$O$5:$S$857,5,0)</f>
        <v>50000</v>
      </c>
      <c r="S160" s="24" t="str">
        <f>VLOOKUP(Q:Q,[1]页面1_1!$O$5:$BD$857,42,0)</f>
        <v>2100-12-31</v>
      </c>
      <c r="T160" s="2" t="str">
        <f>VLOOKUP(Q:Q,[1]页面1_1!$O$6:$AS$252,31,0)</f>
        <v>刘永湘</v>
      </c>
    </row>
    <row r="161" s="2" customFormat="1" ht="20" customHeight="1" spans="1:20">
      <c r="A161" s="13">
        <v>159</v>
      </c>
      <c r="B161" s="14" t="s">
        <v>284</v>
      </c>
      <c r="C161" s="14" t="s">
        <v>582</v>
      </c>
      <c r="D161" s="14" t="s">
        <v>583</v>
      </c>
      <c r="E161" s="15">
        <v>50000</v>
      </c>
      <c r="F161" s="15">
        <v>50000</v>
      </c>
      <c r="G161" s="16" t="s">
        <v>573</v>
      </c>
      <c r="H161" s="16" t="s">
        <v>574</v>
      </c>
      <c r="I161" s="25">
        <v>44916</v>
      </c>
      <c r="J161" s="25" t="s">
        <v>573</v>
      </c>
      <c r="K161" s="26">
        <f t="shared" si="10"/>
        <v>74</v>
      </c>
      <c r="L161" s="27">
        <f t="shared" si="11"/>
        <v>375.14</v>
      </c>
      <c r="M161" s="27">
        <v>375.14</v>
      </c>
      <c r="N161" s="32">
        <v>0.0365</v>
      </c>
      <c r="O161" s="29" t="s">
        <v>18</v>
      </c>
      <c r="P161" s="30"/>
      <c r="Q161" s="2" t="s">
        <v>584</v>
      </c>
      <c r="R161" s="2">
        <f>VLOOKUP(Q:Q,[1]页面1_1!$O$5:$S$857,5,0)</f>
        <v>50000</v>
      </c>
      <c r="S161" s="24" t="str">
        <f>VLOOKUP(Q:Q,[1]页面1_1!$O$5:$BD$857,42,0)</f>
        <v>2100-12-31</v>
      </c>
      <c r="T161" s="2" t="str">
        <f>VLOOKUP(Q:Q,[1]页面1_1!$O$6:$AS$252,31,0)</f>
        <v>罗凤英</v>
      </c>
    </row>
    <row r="162" s="2" customFormat="1" ht="20" customHeight="1" spans="1:19">
      <c r="A162" s="13">
        <v>160</v>
      </c>
      <c r="B162" s="14" t="s">
        <v>136</v>
      </c>
      <c r="C162" s="14" t="s">
        <v>137</v>
      </c>
      <c r="D162" s="14" t="s">
        <v>138</v>
      </c>
      <c r="E162" s="15">
        <v>50000</v>
      </c>
      <c r="F162" s="15">
        <v>50000</v>
      </c>
      <c r="G162" s="16" t="s">
        <v>573</v>
      </c>
      <c r="H162" s="16" t="s">
        <v>574</v>
      </c>
      <c r="I162" s="25">
        <v>44916</v>
      </c>
      <c r="J162" s="25" t="s">
        <v>573</v>
      </c>
      <c r="K162" s="26">
        <f t="shared" si="10"/>
        <v>74</v>
      </c>
      <c r="L162" s="27">
        <f t="shared" si="11"/>
        <v>375.14</v>
      </c>
      <c r="M162" s="27">
        <v>375.14</v>
      </c>
      <c r="N162" s="32">
        <v>0.0365</v>
      </c>
      <c r="O162" s="29" t="s">
        <v>18</v>
      </c>
      <c r="P162" s="30"/>
      <c r="Q162" s="2" t="s">
        <v>585</v>
      </c>
      <c r="R162" s="2">
        <f>VLOOKUP(Q:Q,[1]页面1_1!$O$5:$S$857,5,0)</f>
        <v>50000</v>
      </c>
      <c r="S162" s="24" t="str">
        <f>VLOOKUP(Q:Q,[1]页面1_1!$O$5:$BD$857,42,0)</f>
        <v>2100-12-31</v>
      </c>
    </row>
    <row r="163" s="2" customFormat="1" ht="20" customHeight="1" spans="1:20">
      <c r="A163" s="13">
        <v>161</v>
      </c>
      <c r="B163" s="14" t="s">
        <v>586</v>
      </c>
      <c r="C163" s="14" t="s">
        <v>295</v>
      </c>
      <c r="D163" s="14" t="s">
        <v>587</v>
      </c>
      <c r="E163" s="15">
        <v>50000</v>
      </c>
      <c r="F163" s="15">
        <v>50000</v>
      </c>
      <c r="G163" s="16" t="s">
        <v>573</v>
      </c>
      <c r="H163" s="16" t="s">
        <v>574</v>
      </c>
      <c r="I163" s="25">
        <v>44916</v>
      </c>
      <c r="J163" s="25" t="s">
        <v>573</v>
      </c>
      <c r="K163" s="26">
        <f t="shared" si="10"/>
        <v>74</v>
      </c>
      <c r="L163" s="27">
        <f t="shared" si="11"/>
        <v>375.14</v>
      </c>
      <c r="M163" s="27">
        <v>375.14</v>
      </c>
      <c r="N163" s="32">
        <v>0.0365</v>
      </c>
      <c r="O163" s="29" t="s">
        <v>18</v>
      </c>
      <c r="P163" s="30"/>
      <c r="Q163" s="2" t="s">
        <v>588</v>
      </c>
      <c r="R163" s="2">
        <f>VLOOKUP(Q:Q,[1]页面1_1!$O$5:$S$857,5,0)</f>
        <v>50000</v>
      </c>
      <c r="S163" s="24" t="str">
        <f>VLOOKUP(Q:Q,[1]页面1_1!$O$5:$BD$857,42,0)</f>
        <v>2100-12-31</v>
      </c>
      <c r="T163" s="2" t="str">
        <f>VLOOKUP(Q:Q,[1]页面1_1!$O$6:$AS$252,31,0)</f>
        <v>葛解莲</v>
      </c>
    </row>
    <row r="164" s="2" customFormat="1" ht="20" customHeight="1" spans="1:20">
      <c r="A164" s="13">
        <v>162</v>
      </c>
      <c r="B164" s="14" t="s">
        <v>589</v>
      </c>
      <c r="C164" s="14" t="s">
        <v>320</v>
      </c>
      <c r="D164" s="14" t="s">
        <v>590</v>
      </c>
      <c r="E164" s="15">
        <v>50000</v>
      </c>
      <c r="F164" s="15">
        <v>50000</v>
      </c>
      <c r="G164" s="16" t="s">
        <v>591</v>
      </c>
      <c r="H164" s="16" t="s">
        <v>592</v>
      </c>
      <c r="I164" s="25">
        <v>44916</v>
      </c>
      <c r="J164" s="25" t="s">
        <v>591</v>
      </c>
      <c r="K164" s="26">
        <f t="shared" si="10"/>
        <v>73</v>
      </c>
      <c r="L164" s="27">
        <f t="shared" si="11"/>
        <v>370.07</v>
      </c>
      <c r="M164" s="27">
        <v>370.07</v>
      </c>
      <c r="N164" s="32">
        <v>0.0365</v>
      </c>
      <c r="O164" s="29" t="s">
        <v>18</v>
      </c>
      <c r="P164" s="30"/>
      <c r="Q164" s="2" t="s">
        <v>593</v>
      </c>
      <c r="R164" s="2">
        <f>VLOOKUP(Q:Q,[1]页面1_1!$O$5:$S$857,5,0)</f>
        <v>50000</v>
      </c>
      <c r="S164" s="24" t="str">
        <f>VLOOKUP(Q:Q,[1]页面1_1!$O$5:$BD$857,42,0)</f>
        <v>2100-12-31</v>
      </c>
      <c r="T164" s="2" t="str">
        <f>VLOOKUP(Q:Q,[1]页面1_1!$O$6:$AS$252,31,0)</f>
        <v>葛解莲</v>
      </c>
    </row>
    <row r="165" s="2" customFormat="1" ht="20" customHeight="1" spans="1:20">
      <c r="A165" s="13">
        <v>163</v>
      </c>
      <c r="B165" s="14" t="s">
        <v>594</v>
      </c>
      <c r="C165" s="14" t="s">
        <v>595</v>
      </c>
      <c r="D165" s="14" t="s">
        <v>596</v>
      </c>
      <c r="E165" s="15">
        <v>50000</v>
      </c>
      <c r="F165" s="15">
        <v>50000</v>
      </c>
      <c r="G165" s="16" t="s">
        <v>573</v>
      </c>
      <c r="H165" s="16" t="s">
        <v>574</v>
      </c>
      <c r="I165" s="25">
        <v>44916</v>
      </c>
      <c r="J165" s="25" t="s">
        <v>573</v>
      </c>
      <c r="K165" s="26">
        <f t="shared" si="10"/>
        <v>74</v>
      </c>
      <c r="L165" s="27">
        <f t="shared" si="11"/>
        <v>375.14</v>
      </c>
      <c r="M165" s="27">
        <v>375.14</v>
      </c>
      <c r="N165" s="32">
        <v>0.0365</v>
      </c>
      <c r="O165" s="29" t="s">
        <v>18</v>
      </c>
      <c r="P165" s="30"/>
      <c r="Q165" s="2" t="s">
        <v>597</v>
      </c>
      <c r="R165" s="2">
        <f>VLOOKUP(Q:Q,[1]页面1_1!$O$5:$S$857,5,0)</f>
        <v>50000</v>
      </c>
      <c r="S165" s="24" t="str">
        <f>VLOOKUP(Q:Q,[1]页面1_1!$O$5:$BD$857,42,0)</f>
        <v>2100-12-31</v>
      </c>
      <c r="T165" s="2" t="str">
        <f>VLOOKUP(Q:Q,[1]页面1_1!$O$6:$AS$252,31,0)</f>
        <v>黄署香</v>
      </c>
    </row>
    <row r="166" s="2" customFormat="1" ht="20" customHeight="1" spans="1:20">
      <c r="A166" s="13">
        <v>164</v>
      </c>
      <c r="B166" s="14" t="s">
        <v>494</v>
      </c>
      <c r="C166" s="14" t="s">
        <v>598</v>
      </c>
      <c r="D166" s="14" t="s">
        <v>599</v>
      </c>
      <c r="E166" s="15">
        <v>50000</v>
      </c>
      <c r="F166" s="15">
        <v>50000</v>
      </c>
      <c r="G166" s="16" t="s">
        <v>148</v>
      </c>
      <c r="H166" s="16" t="s">
        <v>600</v>
      </c>
      <c r="I166" s="25">
        <v>44916</v>
      </c>
      <c r="J166" s="25" t="s">
        <v>148</v>
      </c>
      <c r="K166" s="26">
        <f t="shared" si="10"/>
        <v>72</v>
      </c>
      <c r="L166" s="27">
        <f t="shared" si="11"/>
        <v>365</v>
      </c>
      <c r="M166" s="27">
        <v>365</v>
      </c>
      <c r="N166" s="32">
        <v>0.0365</v>
      </c>
      <c r="O166" s="29" t="s">
        <v>18</v>
      </c>
      <c r="P166" s="30"/>
      <c r="Q166" s="2" t="s">
        <v>601</v>
      </c>
      <c r="R166" s="2">
        <f>VLOOKUP(Q:Q,[1]页面1_1!$O$5:$S$857,5,0)</f>
        <v>50000</v>
      </c>
      <c r="S166" s="24" t="str">
        <f>VLOOKUP(Q:Q,[1]页面1_1!$O$5:$BD$857,42,0)</f>
        <v>2100-12-31</v>
      </c>
      <c r="T166" s="2" t="str">
        <f>VLOOKUP(Q:Q,[1]页面1_1!$O$6:$AS$252,31,0)</f>
        <v>王斐弘</v>
      </c>
    </row>
    <row r="167" s="2" customFormat="1" ht="20" customHeight="1" spans="1:20">
      <c r="A167" s="13">
        <v>165</v>
      </c>
      <c r="B167" s="14" t="s">
        <v>602</v>
      </c>
      <c r="C167" s="14" t="s">
        <v>603</v>
      </c>
      <c r="D167" s="14" t="s">
        <v>604</v>
      </c>
      <c r="E167" s="15">
        <v>50000</v>
      </c>
      <c r="F167" s="15">
        <v>50000</v>
      </c>
      <c r="G167" s="16" t="s">
        <v>579</v>
      </c>
      <c r="H167" s="16" t="s">
        <v>580</v>
      </c>
      <c r="I167" s="25">
        <v>44916</v>
      </c>
      <c r="J167" s="25" t="s">
        <v>579</v>
      </c>
      <c r="K167" s="26">
        <f t="shared" si="10"/>
        <v>70</v>
      </c>
      <c r="L167" s="27">
        <f t="shared" si="11"/>
        <v>354.86</v>
      </c>
      <c r="M167" s="27">
        <v>354.86</v>
      </c>
      <c r="N167" s="32">
        <v>0.0365</v>
      </c>
      <c r="O167" s="29" t="s">
        <v>18</v>
      </c>
      <c r="P167" s="30"/>
      <c r="Q167" s="2" t="s">
        <v>605</v>
      </c>
      <c r="R167" s="2">
        <f>VLOOKUP(Q:Q,[1]页面1_1!$O$5:$S$857,5,0)</f>
        <v>50000</v>
      </c>
      <c r="S167" s="24" t="str">
        <f>VLOOKUP(Q:Q,[1]页面1_1!$O$5:$BD$857,42,0)</f>
        <v>2100-12-31</v>
      </c>
      <c r="T167" s="2" t="str">
        <f>VLOOKUP(Q:Q,[1]页面1_1!$O$6:$AS$252,31,0)</f>
        <v>刘永湘</v>
      </c>
    </row>
    <row r="168" s="2" customFormat="1" ht="20" customHeight="1" spans="1:20">
      <c r="A168" s="13">
        <v>166</v>
      </c>
      <c r="B168" s="14" t="s">
        <v>606</v>
      </c>
      <c r="C168" s="14" t="s">
        <v>607</v>
      </c>
      <c r="D168" s="14" t="s">
        <v>608</v>
      </c>
      <c r="E168" s="15">
        <v>50000</v>
      </c>
      <c r="F168" s="15">
        <v>50000</v>
      </c>
      <c r="G168" s="16" t="s">
        <v>573</v>
      </c>
      <c r="H168" s="16" t="s">
        <v>574</v>
      </c>
      <c r="I168" s="25">
        <v>44916</v>
      </c>
      <c r="J168" s="25" t="s">
        <v>573</v>
      </c>
      <c r="K168" s="26">
        <f t="shared" si="10"/>
        <v>74</v>
      </c>
      <c r="L168" s="27">
        <f t="shared" si="11"/>
        <v>375.14</v>
      </c>
      <c r="M168" s="27">
        <v>375.14</v>
      </c>
      <c r="N168" s="32">
        <v>0.0365</v>
      </c>
      <c r="O168" s="29" t="s">
        <v>18</v>
      </c>
      <c r="P168" s="30"/>
      <c r="Q168" s="2" t="s">
        <v>609</v>
      </c>
      <c r="R168" s="2">
        <f>VLOOKUP(Q:Q,[1]页面1_1!$O$5:$S$857,5,0)</f>
        <v>50000</v>
      </c>
      <c r="S168" s="24" t="str">
        <f>VLOOKUP(Q:Q,[1]页面1_1!$O$5:$BD$857,42,0)</f>
        <v>2100-12-31</v>
      </c>
      <c r="T168" s="2" t="str">
        <f>VLOOKUP(Q:Q,[1]页面1_1!$O$6:$AS$252,31,0)</f>
        <v>魏茜</v>
      </c>
    </row>
    <row r="169" s="2" customFormat="1" ht="20" customHeight="1" spans="1:20">
      <c r="A169" s="13">
        <v>167</v>
      </c>
      <c r="B169" s="14" t="s">
        <v>610</v>
      </c>
      <c r="C169" s="14" t="s">
        <v>611</v>
      </c>
      <c r="D169" s="14" t="s">
        <v>612</v>
      </c>
      <c r="E169" s="15">
        <v>50000</v>
      </c>
      <c r="F169" s="15">
        <v>50000</v>
      </c>
      <c r="G169" s="16" t="s">
        <v>573</v>
      </c>
      <c r="H169" s="16" t="s">
        <v>574</v>
      </c>
      <c r="I169" s="25">
        <v>44916</v>
      </c>
      <c r="J169" s="25" t="s">
        <v>573</v>
      </c>
      <c r="K169" s="26">
        <f t="shared" si="10"/>
        <v>74</v>
      </c>
      <c r="L169" s="27">
        <f t="shared" si="11"/>
        <v>375.14</v>
      </c>
      <c r="M169" s="27">
        <v>375.14</v>
      </c>
      <c r="N169" s="32">
        <v>0.0365</v>
      </c>
      <c r="O169" s="29" t="s">
        <v>18</v>
      </c>
      <c r="P169" s="30"/>
      <c r="Q169" s="2" t="s">
        <v>613</v>
      </c>
      <c r="R169" s="2">
        <f>VLOOKUP(Q:Q,[1]页面1_1!$O$5:$S$857,5,0)</f>
        <v>50000</v>
      </c>
      <c r="S169" s="24" t="str">
        <f>VLOOKUP(Q:Q,[1]页面1_1!$O$5:$BD$857,42,0)</f>
        <v>2100-12-31</v>
      </c>
      <c r="T169" s="2" t="str">
        <f>VLOOKUP(Q:Q,[1]页面1_1!$O$6:$AS$252,31,0)</f>
        <v>罗凤英</v>
      </c>
    </row>
    <row r="170" s="2" customFormat="1" ht="20" customHeight="1" spans="1:19">
      <c r="A170" s="13">
        <v>168</v>
      </c>
      <c r="B170" s="14" t="s">
        <v>113</v>
      </c>
      <c r="C170" s="14" t="s">
        <v>614</v>
      </c>
      <c r="D170" s="14" t="s">
        <v>115</v>
      </c>
      <c r="E170" s="15">
        <v>50000</v>
      </c>
      <c r="F170" s="15">
        <v>50000</v>
      </c>
      <c r="G170" s="16" t="s">
        <v>615</v>
      </c>
      <c r="H170" s="16" t="s">
        <v>616</v>
      </c>
      <c r="I170" s="25">
        <v>44916</v>
      </c>
      <c r="J170" s="25" t="s">
        <v>615</v>
      </c>
      <c r="K170" s="26">
        <f t="shared" si="10"/>
        <v>71</v>
      </c>
      <c r="L170" s="27">
        <f t="shared" si="11"/>
        <v>359.93</v>
      </c>
      <c r="M170" s="27">
        <v>359.93</v>
      </c>
      <c r="N170" s="32">
        <v>0.0365</v>
      </c>
      <c r="O170" s="29" t="s">
        <v>18</v>
      </c>
      <c r="P170" s="30"/>
      <c r="Q170" s="2" t="s">
        <v>617</v>
      </c>
      <c r="R170" s="2">
        <f>VLOOKUP(Q:Q,[1]页面1_1!$O$5:$S$857,5,0)</f>
        <v>50000</v>
      </c>
      <c r="S170" s="24" t="str">
        <f>VLOOKUP(Q:Q,[1]页面1_1!$O$5:$BD$857,42,0)</f>
        <v>2100-12-31</v>
      </c>
    </row>
    <row r="171" s="2" customFormat="1" ht="20" customHeight="1" spans="1:20">
      <c r="A171" s="13">
        <v>169</v>
      </c>
      <c r="B171" s="14" t="s">
        <v>618</v>
      </c>
      <c r="C171" s="14" t="s">
        <v>619</v>
      </c>
      <c r="D171" s="14" t="s">
        <v>620</v>
      </c>
      <c r="E171" s="15">
        <v>50000</v>
      </c>
      <c r="F171" s="15">
        <v>50000</v>
      </c>
      <c r="G171" s="16" t="s">
        <v>573</v>
      </c>
      <c r="H171" s="16" t="s">
        <v>574</v>
      </c>
      <c r="I171" s="25">
        <v>44916</v>
      </c>
      <c r="J171" s="25" t="s">
        <v>573</v>
      </c>
      <c r="K171" s="26">
        <f t="shared" si="10"/>
        <v>74</v>
      </c>
      <c r="L171" s="27">
        <f t="shared" si="11"/>
        <v>375.14</v>
      </c>
      <c r="M171" s="27">
        <v>375.14</v>
      </c>
      <c r="N171" s="32">
        <v>0.0365</v>
      </c>
      <c r="O171" s="29" t="s">
        <v>18</v>
      </c>
      <c r="P171" s="30"/>
      <c r="Q171" s="2" t="s">
        <v>621</v>
      </c>
      <c r="R171" s="2">
        <f>VLOOKUP(Q:Q,[1]页面1_1!$O$5:$S$857,5,0)</f>
        <v>50000</v>
      </c>
      <c r="S171" s="24" t="str">
        <f>VLOOKUP(Q:Q,[1]页面1_1!$O$5:$BD$857,42,0)</f>
        <v>2100-12-31</v>
      </c>
      <c r="T171" s="2" t="str">
        <f>VLOOKUP(Q:Q,[1]页面1_1!$O$6:$AS$252,31,0)</f>
        <v>魏茜</v>
      </c>
    </row>
    <row r="172" s="2" customFormat="1" ht="20" customHeight="1" spans="1:20">
      <c r="A172" s="13">
        <v>170</v>
      </c>
      <c r="B172" s="14" t="s">
        <v>622</v>
      </c>
      <c r="C172" s="14" t="s">
        <v>623</v>
      </c>
      <c r="D172" s="14" t="s">
        <v>624</v>
      </c>
      <c r="E172" s="15">
        <v>50000</v>
      </c>
      <c r="F172" s="15">
        <v>50000</v>
      </c>
      <c r="G172" s="16" t="s">
        <v>573</v>
      </c>
      <c r="H172" s="16" t="s">
        <v>574</v>
      </c>
      <c r="I172" s="25">
        <v>44916</v>
      </c>
      <c r="J172" s="25" t="s">
        <v>573</v>
      </c>
      <c r="K172" s="26">
        <f t="shared" si="10"/>
        <v>74</v>
      </c>
      <c r="L172" s="27">
        <f t="shared" si="11"/>
        <v>375.14</v>
      </c>
      <c r="M172" s="27">
        <v>375.14</v>
      </c>
      <c r="N172" s="32">
        <v>0.0365</v>
      </c>
      <c r="O172" s="29" t="s">
        <v>18</v>
      </c>
      <c r="P172" s="30"/>
      <c r="Q172" s="2" t="s">
        <v>625</v>
      </c>
      <c r="R172" s="2">
        <f>VLOOKUP(Q:Q,[1]页面1_1!$O$5:$S$857,5,0)</f>
        <v>50000</v>
      </c>
      <c r="S172" s="24" t="str">
        <f>VLOOKUP(Q:Q,[1]页面1_1!$O$5:$BD$857,42,0)</f>
        <v>2100-12-31</v>
      </c>
      <c r="T172" s="2" t="str">
        <f>VLOOKUP(Q:Q,[1]页面1_1!$O$6:$AS$252,31,0)</f>
        <v>罗凤英</v>
      </c>
    </row>
    <row r="173" s="2" customFormat="1" ht="20" customHeight="1" spans="1:20">
      <c r="A173" s="13">
        <v>171</v>
      </c>
      <c r="B173" s="14" t="s">
        <v>626</v>
      </c>
      <c r="C173" s="14" t="s">
        <v>627</v>
      </c>
      <c r="D173" s="14" t="s">
        <v>628</v>
      </c>
      <c r="E173" s="15">
        <v>50000</v>
      </c>
      <c r="F173" s="15">
        <v>50000</v>
      </c>
      <c r="G173" s="16" t="s">
        <v>573</v>
      </c>
      <c r="H173" s="16" t="s">
        <v>574</v>
      </c>
      <c r="I173" s="25">
        <v>44916</v>
      </c>
      <c r="J173" s="25" t="s">
        <v>573</v>
      </c>
      <c r="K173" s="26">
        <f t="shared" si="10"/>
        <v>74</v>
      </c>
      <c r="L173" s="27">
        <f t="shared" si="11"/>
        <v>375.14</v>
      </c>
      <c r="M173" s="27">
        <v>375.14</v>
      </c>
      <c r="N173" s="32">
        <v>0.0365</v>
      </c>
      <c r="O173" s="29" t="s">
        <v>18</v>
      </c>
      <c r="P173" s="30"/>
      <c r="Q173" s="2" t="s">
        <v>629</v>
      </c>
      <c r="R173" s="2">
        <f>VLOOKUP(Q:Q,[1]页面1_1!$O$5:$S$857,5,0)</f>
        <v>50000</v>
      </c>
      <c r="S173" s="24" t="str">
        <f>VLOOKUP(Q:Q,[1]页面1_1!$O$5:$BD$857,42,0)</f>
        <v>2100-12-31</v>
      </c>
      <c r="T173" s="2" t="str">
        <f>VLOOKUP(Q:Q,[1]页面1_1!$O$6:$AS$252,31,0)</f>
        <v>黄署香</v>
      </c>
    </row>
    <row r="174" s="2" customFormat="1" ht="20" customHeight="1" spans="1:20">
      <c r="A174" s="13">
        <v>172</v>
      </c>
      <c r="B174" s="14" t="s">
        <v>630</v>
      </c>
      <c r="C174" s="14" t="s">
        <v>631</v>
      </c>
      <c r="D174" s="14" t="s">
        <v>632</v>
      </c>
      <c r="E174" s="15">
        <v>50000</v>
      </c>
      <c r="F174" s="15">
        <v>50000</v>
      </c>
      <c r="G174" s="16" t="s">
        <v>573</v>
      </c>
      <c r="H174" s="16" t="s">
        <v>574</v>
      </c>
      <c r="I174" s="25">
        <v>44916</v>
      </c>
      <c r="J174" s="25" t="s">
        <v>573</v>
      </c>
      <c r="K174" s="26">
        <f t="shared" si="10"/>
        <v>74</v>
      </c>
      <c r="L174" s="27">
        <f t="shared" si="11"/>
        <v>375.14</v>
      </c>
      <c r="M174" s="27">
        <v>375.14</v>
      </c>
      <c r="N174" s="32">
        <v>0.0365</v>
      </c>
      <c r="O174" s="29" t="s">
        <v>18</v>
      </c>
      <c r="P174" s="30"/>
      <c r="Q174" s="2" t="s">
        <v>633</v>
      </c>
      <c r="R174" s="2">
        <f>VLOOKUP(Q:Q,[1]页面1_1!$O$5:$S$857,5,0)</f>
        <v>50000</v>
      </c>
      <c r="S174" s="24" t="str">
        <f>VLOOKUP(Q:Q,[1]页面1_1!$O$5:$BD$857,42,0)</f>
        <v>2100-12-31</v>
      </c>
      <c r="T174" s="2" t="str">
        <f>VLOOKUP(Q:Q,[1]页面1_1!$O$6:$AS$252,31,0)</f>
        <v>岳荷花</v>
      </c>
    </row>
    <row r="175" s="2" customFormat="1" ht="20" customHeight="1" spans="1:19">
      <c r="A175" s="13">
        <v>173</v>
      </c>
      <c r="B175" s="14" t="s">
        <v>101</v>
      </c>
      <c r="C175" s="14" t="s">
        <v>102</v>
      </c>
      <c r="D175" s="14" t="s">
        <v>103</v>
      </c>
      <c r="E175" s="15">
        <v>50000</v>
      </c>
      <c r="F175" s="15">
        <v>50000</v>
      </c>
      <c r="G175" s="16" t="s">
        <v>148</v>
      </c>
      <c r="H175" s="16" t="s">
        <v>600</v>
      </c>
      <c r="I175" s="25">
        <v>44916</v>
      </c>
      <c r="J175" s="25" t="s">
        <v>148</v>
      </c>
      <c r="K175" s="26">
        <f t="shared" si="10"/>
        <v>72</v>
      </c>
      <c r="L175" s="27">
        <f t="shared" si="11"/>
        <v>365</v>
      </c>
      <c r="M175" s="27">
        <v>365</v>
      </c>
      <c r="N175" s="32">
        <v>0.0365</v>
      </c>
      <c r="O175" s="29" t="s">
        <v>18</v>
      </c>
      <c r="P175" s="30"/>
      <c r="Q175" s="2" t="s">
        <v>634</v>
      </c>
      <c r="R175" s="2">
        <f>VLOOKUP(Q:Q,[1]页面1_1!$O$5:$S$857,5,0)</f>
        <v>50000</v>
      </c>
      <c r="S175" s="24" t="str">
        <f>VLOOKUP(Q:Q,[1]页面1_1!$O$5:$BD$857,42,0)</f>
        <v>2100-12-31</v>
      </c>
    </row>
    <row r="176" s="2" customFormat="1" ht="20" customHeight="1" spans="1:19">
      <c r="A176" s="13">
        <v>174</v>
      </c>
      <c r="B176" s="14" t="s">
        <v>32</v>
      </c>
      <c r="C176" s="14" t="s">
        <v>137</v>
      </c>
      <c r="D176" s="14" t="s">
        <v>150</v>
      </c>
      <c r="E176" s="15">
        <v>50000</v>
      </c>
      <c r="F176" s="15">
        <v>50000</v>
      </c>
      <c r="G176" s="16" t="s">
        <v>573</v>
      </c>
      <c r="H176" s="16" t="s">
        <v>574</v>
      </c>
      <c r="I176" s="25">
        <v>44916</v>
      </c>
      <c r="J176" s="25" t="s">
        <v>573</v>
      </c>
      <c r="K176" s="26">
        <f t="shared" si="10"/>
        <v>74</v>
      </c>
      <c r="L176" s="27">
        <f t="shared" si="11"/>
        <v>375.14</v>
      </c>
      <c r="M176" s="27">
        <v>375.14</v>
      </c>
      <c r="N176" s="32">
        <v>0.0365</v>
      </c>
      <c r="O176" s="29" t="s">
        <v>18</v>
      </c>
      <c r="P176" s="30"/>
      <c r="Q176" s="2" t="s">
        <v>635</v>
      </c>
      <c r="R176" s="2">
        <f>VLOOKUP(Q:Q,[1]页面1_1!$O$5:$S$857,5,0)</f>
        <v>50000</v>
      </c>
      <c r="S176" s="24" t="str">
        <f>VLOOKUP(Q:Q,[1]页面1_1!$O$5:$BD$857,42,0)</f>
        <v>2100-12-31</v>
      </c>
    </row>
    <row r="177" s="2" customFormat="1" ht="20" customHeight="1" spans="1:20">
      <c r="A177" s="13">
        <v>175</v>
      </c>
      <c r="B177" s="14" t="s">
        <v>636</v>
      </c>
      <c r="C177" s="14" t="s">
        <v>637</v>
      </c>
      <c r="D177" s="14" t="s">
        <v>638</v>
      </c>
      <c r="E177" s="15">
        <v>50000</v>
      </c>
      <c r="F177" s="15">
        <v>50000</v>
      </c>
      <c r="G177" s="16" t="s">
        <v>148</v>
      </c>
      <c r="H177" s="16" t="s">
        <v>600</v>
      </c>
      <c r="I177" s="25">
        <v>44916</v>
      </c>
      <c r="J177" s="25" t="s">
        <v>148</v>
      </c>
      <c r="K177" s="26">
        <f t="shared" si="10"/>
        <v>72</v>
      </c>
      <c r="L177" s="27">
        <f t="shared" si="11"/>
        <v>365</v>
      </c>
      <c r="M177" s="27">
        <v>365</v>
      </c>
      <c r="N177" s="32">
        <v>0.0365</v>
      </c>
      <c r="O177" s="29" t="s">
        <v>18</v>
      </c>
      <c r="P177" s="30"/>
      <c r="Q177" s="2" t="s">
        <v>639</v>
      </c>
      <c r="R177" s="2">
        <f>VLOOKUP(Q:Q,[1]页面1_1!$O$5:$S$857,5,0)</f>
        <v>50000</v>
      </c>
      <c r="S177" s="24" t="str">
        <f>VLOOKUP(Q:Q,[1]页面1_1!$O$5:$BD$857,42,0)</f>
        <v>2100-12-31</v>
      </c>
      <c r="T177" s="2" t="str">
        <f>VLOOKUP(Q:Q,[1]页面1_1!$O$6:$AS$252,31,0)</f>
        <v>葛解莲</v>
      </c>
    </row>
    <row r="178" s="2" customFormat="1" ht="20" customHeight="1" spans="1:20">
      <c r="A178" s="13">
        <v>176</v>
      </c>
      <c r="B178" s="14" t="s">
        <v>640</v>
      </c>
      <c r="C178" s="14" t="s">
        <v>641</v>
      </c>
      <c r="D178" s="14" t="s">
        <v>642</v>
      </c>
      <c r="E178" s="15">
        <v>50000</v>
      </c>
      <c r="F178" s="15">
        <v>50000</v>
      </c>
      <c r="G178" s="16" t="s">
        <v>148</v>
      </c>
      <c r="H178" s="16" t="s">
        <v>600</v>
      </c>
      <c r="I178" s="25">
        <v>44916</v>
      </c>
      <c r="J178" s="25" t="s">
        <v>148</v>
      </c>
      <c r="K178" s="26">
        <f t="shared" si="10"/>
        <v>72</v>
      </c>
      <c r="L178" s="27">
        <f t="shared" si="11"/>
        <v>365</v>
      </c>
      <c r="M178" s="27">
        <v>365</v>
      </c>
      <c r="N178" s="32">
        <v>0.0365</v>
      </c>
      <c r="O178" s="29" t="s">
        <v>18</v>
      </c>
      <c r="P178" s="30"/>
      <c r="Q178" s="2" t="s">
        <v>643</v>
      </c>
      <c r="R178" s="2">
        <f>VLOOKUP(Q:Q,[1]页面1_1!$O$5:$S$857,5,0)</f>
        <v>50000</v>
      </c>
      <c r="S178" s="24" t="str">
        <f>VLOOKUP(Q:Q,[1]页面1_1!$O$5:$BD$857,42,0)</f>
        <v>2100-12-31</v>
      </c>
      <c r="T178" s="2" t="str">
        <f>VLOOKUP(Q:Q,[1]页面1_1!$O$6:$AS$252,31,0)</f>
        <v>葛解莲</v>
      </c>
    </row>
    <row r="179" s="2" customFormat="1" ht="20" customHeight="1" spans="1:20">
      <c r="A179" s="13">
        <v>177</v>
      </c>
      <c r="B179" s="14" t="s">
        <v>644</v>
      </c>
      <c r="C179" s="14" t="s">
        <v>645</v>
      </c>
      <c r="D179" s="14" t="s">
        <v>646</v>
      </c>
      <c r="E179" s="15">
        <v>50000</v>
      </c>
      <c r="F179" s="15">
        <v>50000</v>
      </c>
      <c r="G179" s="16" t="s">
        <v>591</v>
      </c>
      <c r="H179" s="16" t="s">
        <v>592</v>
      </c>
      <c r="I179" s="25">
        <v>44916</v>
      </c>
      <c r="J179" s="25" t="s">
        <v>591</v>
      </c>
      <c r="K179" s="26">
        <f t="shared" si="10"/>
        <v>73</v>
      </c>
      <c r="L179" s="27">
        <f t="shared" si="11"/>
        <v>370.07</v>
      </c>
      <c r="M179" s="27">
        <v>370.07</v>
      </c>
      <c r="N179" s="32">
        <v>0.0365</v>
      </c>
      <c r="O179" s="29" t="s">
        <v>18</v>
      </c>
      <c r="P179" s="30"/>
      <c r="Q179" s="2" t="s">
        <v>647</v>
      </c>
      <c r="R179" s="2">
        <f>VLOOKUP(Q:Q,[1]页面1_1!$O$5:$S$857,5,0)</f>
        <v>50000</v>
      </c>
      <c r="S179" s="24" t="str">
        <f>VLOOKUP(Q:Q,[1]页面1_1!$O$5:$BD$857,42,0)</f>
        <v>2100-12-31</v>
      </c>
      <c r="T179" s="2" t="str">
        <f>VLOOKUP(Q:Q,[1]页面1_1!$O$6:$AS$252,31,0)</f>
        <v>葛解莲</v>
      </c>
    </row>
    <row r="180" s="2" customFormat="1" ht="20" customHeight="1" spans="1:20">
      <c r="A180" s="13">
        <v>178</v>
      </c>
      <c r="B180" s="14" t="s">
        <v>648</v>
      </c>
      <c r="C180" s="14" t="s">
        <v>649</v>
      </c>
      <c r="D180" s="14" t="s">
        <v>650</v>
      </c>
      <c r="E180" s="15">
        <v>50000</v>
      </c>
      <c r="F180" s="15">
        <v>50000</v>
      </c>
      <c r="G180" s="16" t="s">
        <v>651</v>
      </c>
      <c r="H180" s="16" t="s">
        <v>652</v>
      </c>
      <c r="I180" s="25">
        <v>44916</v>
      </c>
      <c r="J180" s="25" t="s">
        <v>651</v>
      </c>
      <c r="K180" s="26">
        <f t="shared" si="10"/>
        <v>66</v>
      </c>
      <c r="L180" s="27">
        <f t="shared" si="11"/>
        <v>334.58</v>
      </c>
      <c r="M180" s="27">
        <v>334.58</v>
      </c>
      <c r="N180" s="32">
        <v>0.0365</v>
      </c>
      <c r="O180" s="29" t="s">
        <v>18</v>
      </c>
      <c r="P180" s="30"/>
      <c r="Q180" s="2" t="s">
        <v>653</v>
      </c>
      <c r="R180" s="2">
        <f>VLOOKUP(Q:Q,[1]页面1_1!$O$5:$S$857,5,0)</f>
        <v>50000</v>
      </c>
      <c r="S180" s="24" t="str">
        <f>VLOOKUP(Q:Q,[1]页面1_1!$O$5:$BD$857,42,0)</f>
        <v>2100-12-31</v>
      </c>
      <c r="T180" s="2" t="str">
        <f>VLOOKUP(Q:Q,[1]页面1_1!$O$6:$AS$252,31,0)</f>
        <v>黄署香</v>
      </c>
    </row>
    <row r="181" s="2" customFormat="1" ht="20" customHeight="1" spans="1:20">
      <c r="A181" s="13">
        <v>179</v>
      </c>
      <c r="B181" s="14" t="s">
        <v>654</v>
      </c>
      <c r="C181" s="14" t="s">
        <v>102</v>
      </c>
      <c r="D181" s="14" t="s">
        <v>655</v>
      </c>
      <c r="E181" s="15">
        <v>50000</v>
      </c>
      <c r="F181" s="15">
        <v>50000</v>
      </c>
      <c r="G181" s="16" t="s">
        <v>148</v>
      </c>
      <c r="H181" s="16" t="s">
        <v>600</v>
      </c>
      <c r="I181" s="25">
        <v>44916</v>
      </c>
      <c r="J181" s="25" t="s">
        <v>148</v>
      </c>
      <c r="K181" s="26">
        <f t="shared" si="10"/>
        <v>72</v>
      </c>
      <c r="L181" s="27">
        <f t="shared" si="11"/>
        <v>365</v>
      </c>
      <c r="M181" s="27">
        <v>365</v>
      </c>
      <c r="N181" s="32">
        <v>0.0365</v>
      </c>
      <c r="O181" s="29" t="s">
        <v>18</v>
      </c>
      <c r="P181" s="30"/>
      <c r="Q181" s="2" t="s">
        <v>656</v>
      </c>
      <c r="R181" s="2">
        <f>VLOOKUP(Q:Q,[1]页面1_1!$O$5:$S$857,5,0)</f>
        <v>50000</v>
      </c>
      <c r="S181" s="24" t="str">
        <f>VLOOKUP(Q:Q,[1]页面1_1!$O$5:$BD$857,42,0)</f>
        <v>2100-12-31</v>
      </c>
      <c r="T181" s="2" t="str">
        <f>VLOOKUP(Q:Q,[1]页面1_1!$O$6:$AS$252,31,0)</f>
        <v>黄署香</v>
      </c>
    </row>
    <row r="182" s="2" customFormat="1" ht="20" customHeight="1" spans="1:20">
      <c r="A182" s="13">
        <v>180</v>
      </c>
      <c r="B182" s="14" t="s">
        <v>657</v>
      </c>
      <c r="C182" s="14" t="s">
        <v>658</v>
      </c>
      <c r="D182" s="14" t="s">
        <v>659</v>
      </c>
      <c r="E182" s="15">
        <v>50000</v>
      </c>
      <c r="F182" s="15">
        <v>50000</v>
      </c>
      <c r="G182" s="16" t="s">
        <v>651</v>
      </c>
      <c r="H182" s="16" t="s">
        <v>660</v>
      </c>
      <c r="I182" s="25">
        <v>44916</v>
      </c>
      <c r="J182" s="25" t="s">
        <v>651</v>
      </c>
      <c r="K182" s="26">
        <f t="shared" si="10"/>
        <v>66</v>
      </c>
      <c r="L182" s="27">
        <f t="shared" si="11"/>
        <v>334.58</v>
      </c>
      <c r="M182" s="27">
        <v>334.58</v>
      </c>
      <c r="N182" s="32">
        <v>0.0365</v>
      </c>
      <c r="O182" s="29" t="s">
        <v>18</v>
      </c>
      <c r="P182" s="30"/>
      <c r="Q182" s="2" t="s">
        <v>661</v>
      </c>
      <c r="R182" s="2">
        <f>VLOOKUP(Q:Q,[1]页面1_1!$O$5:$S$857,5,0)</f>
        <v>50000</v>
      </c>
      <c r="S182" s="24" t="str">
        <f>VLOOKUP(Q:Q,[1]页面1_1!$O$5:$BD$857,42,0)</f>
        <v>2100-12-31</v>
      </c>
      <c r="T182" s="2" t="str">
        <f>VLOOKUP(Q:Q,[1]页面1_1!$O$6:$AS$252,31,0)</f>
        <v>岳荷花</v>
      </c>
    </row>
    <row r="183" s="2" customFormat="1" ht="20" customHeight="1" spans="1:20">
      <c r="A183" s="13">
        <v>181</v>
      </c>
      <c r="B183" s="14" t="s">
        <v>662</v>
      </c>
      <c r="C183" s="14" t="s">
        <v>663</v>
      </c>
      <c r="D183" s="14" t="s">
        <v>664</v>
      </c>
      <c r="E183" s="15">
        <v>50000</v>
      </c>
      <c r="F183" s="15">
        <v>50000</v>
      </c>
      <c r="G183" s="16" t="s">
        <v>651</v>
      </c>
      <c r="H183" s="16" t="s">
        <v>652</v>
      </c>
      <c r="I183" s="25">
        <v>44916</v>
      </c>
      <c r="J183" s="25" t="s">
        <v>651</v>
      </c>
      <c r="K183" s="26">
        <f t="shared" si="10"/>
        <v>66</v>
      </c>
      <c r="L183" s="27">
        <f t="shared" si="11"/>
        <v>334.58</v>
      </c>
      <c r="M183" s="27">
        <v>334.58</v>
      </c>
      <c r="N183" s="32">
        <v>0.0365</v>
      </c>
      <c r="O183" s="29" t="s">
        <v>18</v>
      </c>
      <c r="P183" s="30"/>
      <c r="Q183" s="2" t="s">
        <v>665</v>
      </c>
      <c r="R183" s="2">
        <f>VLOOKUP(Q:Q,[1]页面1_1!$O$5:$S$857,5,0)</f>
        <v>50000</v>
      </c>
      <c r="S183" s="24" t="str">
        <f>VLOOKUP(Q:Q,[1]页面1_1!$O$5:$BD$857,42,0)</f>
        <v>2100-12-31</v>
      </c>
      <c r="T183" s="2" t="str">
        <f>VLOOKUP(Q:Q,[1]页面1_1!$O$6:$AS$252,31,0)</f>
        <v>尹向云</v>
      </c>
    </row>
    <row r="184" s="2" customFormat="1" ht="20" customHeight="1" spans="1:20">
      <c r="A184" s="13">
        <v>182</v>
      </c>
      <c r="B184" s="14" t="s">
        <v>666</v>
      </c>
      <c r="C184" s="14" t="s">
        <v>667</v>
      </c>
      <c r="D184" s="14" t="s">
        <v>668</v>
      </c>
      <c r="E184" s="15">
        <v>50000</v>
      </c>
      <c r="F184" s="15">
        <v>50000</v>
      </c>
      <c r="G184" s="16" t="s">
        <v>651</v>
      </c>
      <c r="H184" s="16" t="s">
        <v>652</v>
      </c>
      <c r="I184" s="25">
        <v>44916</v>
      </c>
      <c r="J184" s="25" t="s">
        <v>651</v>
      </c>
      <c r="K184" s="26">
        <f t="shared" si="10"/>
        <v>66</v>
      </c>
      <c r="L184" s="27">
        <f t="shared" si="11"/>
        <v>334.58</v>
      </c>
      <c r="M184" s="27">
        <v>334.58</v>
      </c>
      <c r="N184" s="32">
        <v>0.0365</v>
      </c>
      <c r="O184" s="29" t="s">
        <v>18</v>
      </c>
      <c r="P184" s="30"/>
      <c r="Q184" s="2" t="s">
        <v>669</v>
      </c>
      <c r="R184" s="2">
        <f>VLOOKUP(Q:Q,[1]页面1_1!$O$5:$S$857,5,0)</f>
        <v>50000</v>
      </c>
      <c r="S184" s="24" t="str">
        <f>VLOOKUP(Q:Q,[1]页面1_1!$O$5:$BD$857,42,0)</f>
        <v>2100-12-31</v>
      </c>
      <c r="T184" s="2" t="str">
        <f>VLOOKUP(Q:Q,[1]页面1_1!$O$6:$AS$252,31,0)</f>
        <v>尹向云</v>
      </c>
    </row>
    <row r="185" s="2" customFormat="1" ht="20" customHeight="1" spans="1:20">
      <c r="A185" s="13">
        <v>183</v>
      </c>
      <c r="B185" s="14" t="s">
        <v>670</v>
      </c>
      <c r="C185" s="14" t="s">
        <v>671</v>
      </c>
      <c r="D185" s="14" t="s">
        <v>672</v>
      </c>
      <c r="E185" s="15">
        <v>50000</v>
      </c>
      <c r="F185" s="15">
        <v>50000</v>
      </c>
      <c r="G185" s="16" t="s">
        <v>651</v>
      </c>
      <c r="H185" s="16" t="s">
        <v>652</v>
      </c>
      <c r="I185" s="25">
        <v>44916</v>
      </c>
      <c r="J185" s="25" t="s">
        <v>651</v>
      </c>
      <c r="K185" s="26">
        <f t="shared" ref="K185:K192" si="12">I185-J185+1</f>
        <v>66</v>
      </c>
      <c r="L185" s="27">
        <f t="shared" ref="L185:L192" si="13">ROUND(E185*(N185/360)*K185,2)</f>
        <v>334.58</v>
      </c>
      <c r="M185" s="27">
        <v>334.58</v>
      </c>
      <c r="N185" s="32">
        <v>0.0365</v>
      </c>
      <c r="O185" s="29" t="s">
        <v>18</v>
      </c>
      <c r="P185" s="30"/>
      <c r="Q185" s="2" t="s">
        <v>673</v>
      </c>
      <c r="R185" s="2">
        <f>VLOOKUP(Q:Q,[1]页面1_1!$O$5:$S$857,5,0)</f>
        <v>50000</v>
      </c>
      <c r="S185" s="24" t="str">
        <f>VLOOKUP(Q:Q,[1]页面1_1!$O$5:$BD$857,42,0)</f>
        <v>2100-12-31</v>
      </c>
      <c r="T185" s="2" t="str">
        <f>VLOOKUP(Q:Q,[1]页面1_1!$O$6:$AS$252,31,0)</f>
        <v>尹向云</v>
      </c>
    </row>
    <row r="186" s="2" customFormat="1" ht="20" customHeight="1" spans="1:20">
      <c r="A186" s="13">
        <v>184</v>
      </c>
      <c r="B186" s="14" t="s">
        <v>674</v>
      </c>
      <c r="C186" s="14" t="s">
        <v>675</v>
      </c>
      <c r="D186" s="14" t="s">
        <v>676</v>
      </c>
      <c r="E186" s="15">
        <v>50000</v>
      </c>
      <c r="F186" s="15">
        <v>50000</v>
      </c>
      <c r="G186" s="16" t="s">
        <v>651</v>
      </c>
      <c r="H186" s="16" t="s">
        <v>652</v>
      </c>
      <c r="I186" s="25">
        <v>44916</v>
      </c>
      <c r="J186" s="25" t="s">
        <v>651</v>
      </c>
      <c r="K186" s="26">
        <f t="shared" si="12"/>
        <v>66</v>
      </c>
      <c r="L186" s="27">
        <f t="shared" si="13"/>
        <v>334.58</v>
      </c>
      <c r="M186" s="27">
        <v>334.58</v>
      </c>
      <c r="N186" s="32">
        <v>0.0365</v>
      </c>
      <c r="O186" s="29" t="s">
        <v>18</v>
      </c>
      <c r="P186" s="30"/>
      <c r="Q186" s="2" t="s">
        <v>677</v>
      </c>
      <c r="R186" s="2">
        <f>VLOOKUP(Q:Q,[1]页面1_1!$O$5:$S$857,5,0)</f>
        <v>50000</v>
      </c>
      <c r="S186" s="24" t="str">
        <f>VLOOKUP(Q:Q,[1]页面1_1!$O$5:$BD$857,42,0)</f>
        <v>2100-12-31</v>
      </c>
      <c r="T186" s="2" t="str">
        <f>VLOOKUP(Q:Q,[1]页面1_1!$O$6:$AS$252,31,0)</f>
        <v>尹向云</v>
      </c>
    </row>
    <row r="187" s="2" customFormat="1" ht="20" customHeight="1" spans="1:20">
      <c r="A187" s="13">
        <v>185</v>
      </c>
      <c r="B187" s="14" t="s">
        <v>678</v>
      </c>
      <c r="C187" s="14" t="s">
        <v>679</v>
      </c>
      <c r="D187" s="14" t="s">
        <v>680</v>
      </c>
      <c r="E187" s="15">
        <v>50000</v>
      </c>
      <c r="F187" s="15">
        <v>50000</v>
      </c>
      <c r="G187" s="16" t="s">
        <v>651</v>
      </c>
      <c r="H187" s="16" t="s">
        <v>652</v>
      </c>
      <c r="I187" s="25">
        <v>44916</v>
      </c>
      <c r="J187" s="25" t="s">
        <v>651</v>
      </c>
      <c r="K187" s="26">
        <f t="shared" si="12"/>
        <v>66</v>
      </c>
      <c r="L187" s="27">
        <f t="shared" si="13"/>
        <v>334.58</v>
      </c>
      <c r="M187" s="27">
        <v>334.58</v>
      </c>
      <c r="N187" s="32">
        <v>0.0365</v>
      </c>
      <c r="O187" s="29" t="s">
        <v>18</v>
      </c>
      <c r="P187" s="30"/>
      <c r="Q187" s="2" t="s">
        <v>681</v>
      </c>
      <c r="R187" s="2">
        <f>VLOOKUP(Q:Q,[1]页面1_1!$O$5:$S$857,5,0)</f>
        <v>50000</v>
      </c>
      <c r="S187" s="24" t="str">
        <f>VLOOKUP(Q:Q,[1]页面1_1!$O$5:$BD$857,42,0)</f>
        <v>2100-12-31</v>
      </c>
      <c r="T187" s="2" t="str">
        <f>VLOOKUP(Q:Q,[1]页面1_1!$O$6:$AS$252,31,0)</f>
        <v>赵蓉</v>
      </c>
    </row>
    <row r="188" s="2" customFormat="1" ht="20" customHeight="1" spans="1:20">
      <c r="A188" s="13">
        <v>186</v>
      </c>
      <c r="B188" s="14" t="s">
        <v>602</v>
      </c>
      <c r="C188" s="14" t="s">
        <v>667</v>
      </c>
      <c r="D188" s="14" t="s">
        <v>682</v>
      </c>
      <c r="E188" s="15">
        <v>50000</v>
      </c>
      <c r="F188" s="15">
        <v>50000</v>
      </c>
      <c r="G188" s="16" t="s">
        <v>651</v>
      </c>
      <c r="H188" s="16" t="s">
        <v>652</v>
      </c>
      <c r="I188" s="25">
        <v>44916</v>
      </c>
      <c r="J188" s="25" t="s">
        <v>651</v>
      </c>
      <c r="K188" s="26">
        <f t="shared" si="12"/>
        <v>66</v>
      </c>
      <c r="L188" s="27">
        <f t="shared" si="13"/>
        <v>334.58</v>
      </c>
      <c r="M188" s="27">
        <v>334.58</v>
      </c>
      <c r="N188" s="32">
        <v>0.0365</v>
      </c>
      <c r="O188" s="29" t="s">
        <v>18</v>
      </c>
      <c r="P188" s="30"/>
      <c r="Q188" s="2" t="s">
        <v>683</v>
      </c>
      <c r="R188" s="2">
        <f>VLOOKUP(Q:Q,[1]页面1_1!$O$5:$S$857,5,0)</f>
        <v>50000</v>
      </c>
      <c r="S188" s="24" t="str">
        <f>VLOOKUP(Q:Q,[1]页面1_1!$O$5:$BD$857,42,0)</f>
        <v>2100-12-31</v>
      </c>
      <c r="T188" s="2" t="str">
        <f>VLOOKUP(Q:Q,[1]页面1_1!$O$6:$AS$252,31,0)</f>
        <v>赵蓉</v>
      </c>
    </row>
    <row r="189" s="2" customFormat="1" ht="20" customHeight="1" spans="1:20">
      <c r="A189" s="13">
        <v>187</v>
      </c>
      <c r="B189" s="14" t="s">
        <v>684</v>
      </c>
      <c r="C189" s="14" t="s">
        <v>685</v>
      </c>
      <c r="D189" s="14" t="s">
        <v>686</v>
      </c>
      <c r="E189" s="15">
        <v>50000</v>
      </c>
      <c r="F189" s="15">
        <v>50000</v>
      </c>
      <c r="G189" s="16" t="s">
        <v>687</v>
      </c>
      <c r="H189" s="16" t="s">
        <v>688</v>
      </c>
      <c r="I189" s="25">
        <v>44916</v>
      </c>
      <c r="J189" s="25" t="s">
        <v>687</v>
      </c>
      <c r="K189" s="26">
        <f t="shared" si="12"/>
        <v>65</v>
      </c>
      <c r="L189" s="27">
        <f t="shared" si="13"/>
        <v>329.51</v>
      </c>
      <c r="M189" s="27">
        <v>329.51</v>
      </c>
      <c r="N189" s="32">
        <v>0.0365</v>
      </c>
      <c r="O189" s="29" t="s">
        <v>18</v>
      </c>
      <c r="P189" s="30"/>
      <c r="Q189" s="2" t="s">
        <v>689</v>
      </c>
      <c r="R189" s="2">
        <f>VLOOKUP(Q:Q,[1]页面1_1!$O$5:$S$857,5,0)</f>
        <v>50000</v>
      </c>
      <c r="S189" s="24" t="str">
        <f>VLOOKUP(Q:Q,[1]页面1_1!$O$5:$BD$857,42,0)</f>
        <v>2100-12-31</v>
      </c>
      <c r="T189" s="2" t="str">
        <f>VLOOKUP(Q:Q,[1]页面1_1!$O$6:$AS$252,31,0)</f>
        <v>刘永湘</v>
      </c>
    </row>
    <row r="190" s="2" customFormat="1" ht="20" customHeight="1" spans="1:20">
      <c r="A190" s="13">
        <v>188</v>
      </c>
      <c r="B190" s="14" t="s">
        <v>690</v>
      </c>
      <c r="C190" s="14" t="s">
        <v>563</v>
      </c>
      <c r="D190" s="14" t="s">
        <v>691</v>
      </c>
      <c r="E190" s="15">
        <v>50000</v>
      </c>
      <c r="F190" s="15">
        <v>50000</v>
      </c>
      <c r="G190" s="16" t="s">
        <v>687</v>
      </c>
      <c r="H190" s="16" t="s">
        <v>688</v>
      </c>
      <c r="I190" s="25">
        <v>44916</v>
      </c>
      <c r="J190" s="25" t="s">
        <v>687</v>
      </c>
      <c r="K190" s="26">
        <f t="shared" si="12"/>
        <v>65</v>
      </c>
      <c r="L190" s="27">
        <f t="shared" si="13"/>
        <v>329.51</v>
      </c>
      <c r="M190" s="27">
        <v>329.51</v>
      </c>
      <c r="N190" s="32">
        <v>0.0365</v>
      </c>
      <c r="O190" s="29" t="s">
        <v>18</v>
      </c>
      <c r="P190" s="30"/>
      <c r="Q190" s="2" t="s">
        <v>692</v>
      </c>
      <c r="R190" s="2">
        <f>VLOOKUP(Q:Q,[1]页面1_1!$O$5:$S$857,5,0)</f>
        <v>50000</v>
      </c>
      <c r="S190" s="24" t="str">
        <f>VLOOKUP(Q:Q,[1]页面1_1!$O$5:$BD$857,42,0)</f>
        <v>2100-12-31</v>
      </c>
      <c r="T190" s="2" t="str">
        <f>VLOOKUP(Q:Q,[1]页面1_1!$O$6:$AS$252,31,0)</f>
        <v>刘永湘</v>
      </c>
    </row>
    <row r="191" s="2" customFormat="1" ht="20" customHeight="1" spans="1:20">
      <c r="A191" s="13">
        <v>189</v>
      </c>
      <c r="B191" s="14" t="s">
        <v>693</v>
      </c>
      <c r="C191" s="14" t="s">
        <v>598</v>
      </c>
      <c r="D191" s="14" t="s">
        <v>694</v>
      </c>
      <c r="E191" s="15">
        <v>50000</v>
      </c>
      <c r="F191" s="15">
        <v>50000</v>
      </c>
      <c r="G191" s="16" t="s">
        <v>687</v>
      </c>
      <c r="H191" s="16" t="s">
        <v>688</v>
      </c>
      <c r="I191" s="25">
        <v>44916</v>
      </c>
      <c r="J191" s="25" t="s">
        <v>687</v>
      </c>
      <c r="K191" s="26">
        <f t="shared" si="12"/>
        <v>65</v>
      </c>
      <c r="L191" s="27">
        <f t="shared" si="13"/>
        <v>329.51</v>
      </c>
      <c r="M191" s="27">
        <v>329.51</v>
      </c>
      <c r="N191" s="32">
        <v>0.0365</v>
      </c>
      <c r="O191" s="29" t="s">
        <v>18</v>
      </c>
      <c r="P191" s="30"/>
      <c r="Q191" s="2" t="s">
        <v>695</v>
      </c>
      <c r="R191" s="2">
        <f>VLOOKUP(Q:Q,[1]页面1_1!$O$5:$S$857,5,0)</f>
        <v>50000</v>
      </c>
      <c r="S191" s="24" t="str">
        <f>VLOOKUP(Q:Q,[1]页面1_1!$O$5:$BD$857,42,0)</f>
        <v>2100-12-31</v>
      </c>
      <c r="T191" s="2" t="str">
        <f>VLOOKUP(Q:Q,[1]页面1_1!$O$6:$AS$252,31,0)</f>
        <v>刘永湘</v>
      </c>
    </row>
    <row r="192" s="2" customFormat="1" ht="20" customHeight="1" spans="1:19">
      <c r="A192" s="13">
        <v>190</v>
      </c>
      <c r="B192" s="14" t="s">
        <v>84</v>
      </c>
      <c r="C192" s="14" t="s">
        <v>85</v>
      </c>
      <c r="D192" s="14" t="s">
        <v>86</v>
      </c>
      <c r="E192" s="15">
        <v>50000</v>
      </c>
      <c r="F192" s="15">
        <v>50000</v>
      </c>
      <c r="G192" s="16" t="s">
        <v>696</v>
      </c>
      <c r="H192" s="16" t="s">
        <v>697</v>
      </c>
      <c r="I192" s="25">
        <v>44916</v>
      </c>
      <c r="J192" s="25" t="s">
        <v>696</v>
      </c>
      <c r="K192" s="26">
        <f t="shared" si="12"/>
        <v>36</v>
      </c>
      <c r="L192" s="27">
        <f t="shared" si="13"/>
        <v>182.5</v>
      </c>
      <c r="M192" s="27">
        <v>182.5</v>
      </c>
      <c r="N192" s="32">
        <v>0.0365</v>
      </c>
      <c r="O192" s="29" t="s">
        <v>18</v>
      </c>
      <c r="P192" s="30"/>
      <c r="Q192" s="2" t="s">
        <v>698</v>
      </c>
      <c r="R192" s="2">
        <f>VLOOKUP(Q:Q,[1]页面1_1!$O$5:$S$857,5,0)</f>
        <v>50000</v>
      </c>
      <c r="S192" s="24" t="str">
        <f>VLOOKUP(Q:Q,[1]页面1_1!$O$5:$BD$857,42,0)</f>
        <v>2100-12-31</v>
      </c>
    </row>
    <row r="193" spans="1:13">
      <c r="A193" s="1" t="s">
        <v>699</v>
      </c>
      <c r="E193" s="3">
        <f>SUM(E3:E192)</f>
        <v>9435000</v>
      </c>
      <c r="F193" s="3">
        <f>SUM(F3:F192)</f>
        <v>7900000</v>
      </c>
      <c r="L193" s="5">
        <f>SUM(L3:L192)</f>
        <v>72384.23</v>
      </c>
      <c r="M193" s="5">
        <f>SUM(M3:M192)</f>
        <v>72384.23</v>
      </c>
    </row>
    <row r="195" spans="20:20">
      <c r="T195" s="1" t="s">
        <v>700</v>
      </c>
    </row>
    <row r="203" spans="17:17">
      <c r="Q203" s="1" t="s">
        <v>700</v>
      </c>
    </row>
    <row r="209" spans="8:8">
      <c r="H209" s="1" t="s">
        <v>700</v>
      </c>
    </row>
  </sheetData>
  <autoFilter ref="A2:T195">
    <extLst/>
  </autoFilter>
  <sortState ref="B3:Q118">
    <sortCondition ref="G3:G118"/>
  </sortState>
  <mergeCells count="1">
    <mergeCell ref="A1:O1"/>
  </mergeCells>
  <pageMargins left="0.700694444444445" right="0.700694444444445" top="0.751388888888889" bottom="0.751388888888889" header="0.298611111111111" footer="0.298611111111111"/>
  <pageSetup paperSize="9" scale="8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狐仙   </cp:lastModifiedBy>
  <dcterms:created xsi:type="dcterms:W3CDTF">2006-09-16T00:00:00Z</dcterms:created>
  <dcterms:modified xsi:type="dcterms:W3CDTF">2023-01-03T02:31:58Z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D1D8CDFA17A14D49ADAFB5914D369099</vt:lpwstr>
  </property>
</Properties>
</file>