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报表（新增入库）" sheetId="2" r:id="rId1"/>
    <sheet name="入库项目关键信息调整申报" sheetId="6" r:id="rId2"/>
  </sheets>
  <definedNames>
    <definedName name="_xlnm._FilterDatabase" localSheetId="0" hidden="1">'申报表（新增入库）'!$A$5:$Y$305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<sst xmlns="http://schemas.openxmlformats.org/spreadsheetml/2006/main" count="4295" uniqueCount="2032">
  <si>
    <t>邵东市2023年度巩固拓展脱贫攻坚成果和乡村振兴项目库动态调整项目申报表
（新增入库）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</si>
  <si>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</si>
  <si>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</si>
  <si>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</si>
  <si>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</si>
  <si>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</si>
  <si>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</si>
  <si>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</si>
  <si>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</si>
  <si>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</si>
  <si>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</si>
  <si>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</si>
  <si>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</si>
  <si>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</si>
  <si>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</si>
  <si>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</si>
  <si>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</si>
  <si>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</si>
  <si>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</si>
  <si>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</si>
  <si>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</si>
  <si>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</si>
  <si>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</si>
  <si>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</si>
  <si>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</si>
  <si>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</si>
  <si>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</si>
  <si>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</si>
  <si>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</si>
  <si>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</si>
  <si>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</si>
  <si>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调整1</t>
  </si>
  <si>
    <t>乡村建设行动</t>
  </si>
  <si>
    <t>农村基础设施</t>
  </si>
  <si>
    <t>其他</t>
  </si>
  <si>
    <t>水东江</t>
  </si>
  <si>
    <t>古城</t>
  </si>
  <si>
    <t>水渠维修</t>
  </si>
  <si>
    <t>修理</t>
  </si>
  <si>
    <t>古城村</t>
  </si>
  <si>
    <t>水渠整修</t>
  </si>
  <si>
    <t>达到水利设施完善，脱贫户及村民正常通行生活生产便利的目标</t>
  </si>
  <si>
    <t>带动受益100人</t>
  </si>
  <si>
    <t>调整2</t>
  </si>
  <si>
    <t>产业发展项目</t>
  </si>
  <si>
    <t>配套设施项目</t>
  </si>
  <si>
    <t>小型农田水利设施建设</t>
  </si>
  <si>
    <t>山塘整修</t>
  </si>
  <si>
    <t>清淤整修</t>
  </si>
  <si>
    <t>清淤整修山塘数量1口，受益建档立卡贫困人数25人</t>
  </si>
  <si>
    <t>调整3</t>
  </si>
  <si>
    <t>农村道路建设</t>
  </si>
  <si>
    <t>道路修建</t>
  </si>
  <si>
    <t>新建</t>
  </si>
  <si>
    <t>公路硬化</t>
  </si>
  <si>
    <t>公路硬化里程1公里，受益建档立卡贫困人数18人</t>
  </si>
  <si>
    <t>调整4</t>
  </si>
  <si>
    <t>生产
项目</t>
  </si>
  <si>
    <t>种植业
基地</t>
  </si>
  <si>
    <t>皇帝岭林场</t>
  </si>
  <si>
    <t>林江村高坡村观音村</t>
  </si>
  <si>
    <t>皇帝岭林场梓洋科技有限公司药材种植</t>
  </si>
  <si>
    <t>皇帝岭林场梓洋科技有限公司</t>
  </si>
  <si>
    <t>2000亩</t>
  </si>
  <si>
    <t>务工收益100万元</t>
  </si>
  <si>
    <t>脱贫户务工受益</t>
  </si>
  <si>
    <t>调整5</t>
  </si>
  <si>
    <t>产业路</t>
  </si>
  <si>
    <t>堡面前乡</t>
  </si>
  <si>
    <t>八十年村</t>
  </si>
  <si>
    <t>水圳机耕道修建</t>
  </si>
  <si>
    <t>陈老沖</t>
  </si>
  <si>
    <t>机耕道1.5公里3米宽；水沟1.5公里</t>
  </si>
  <si>
    <t>修建机耕道、水渠1.5公里</t>
  </si>
  <si>
    <t>方便群众耕种农作物，提高生产效率</t>
  </si>
  <si>
    <t>调整6</t>
  </si>
  <si>
    <t>农村供水保障设施建设</t>
  </si>
  <si>
    <t>魏家
桥镇</t>
  </si>
  <si>
    <t>民范村</t>
  </si>
  <si>
    <t>魏家桥镇民范村自来水厂维修</t>
  </si>
  <si>
    <t>扩建</t>
  </si>
  <si>
    <t>罗金片自来水厂维护、两头片自来水井加深和水净化厂建设、</t>
  </si>
  <si>
    <t>助力产业，促进增收</t>
  </si>
  <si>
    <t>便于生产生活，提得幸福指数</t>
  </si>
  <si>
    <t>调整7</t>
  </si>
  <si>
    <t>新阳村</t>
  </si>
  <si>
    <t>魏家桥镇新阳村四方塘清淤加固</t>
  </si>
  <si>
    <t>改建</t>
  </si>
  <si>
    <t>山塘清淤加固1个</t>
  </si>
  <si>
    <t>调整8</t>
  </si>
  <si>
    <t>产业路、资源路、旅游路建设</t>
  </si>
  <si>
    <t>仙槎桥镇</t>
  </si>
  <si>
    <t>荷吕村</t>
  </si>
  <si>
    <t>仙槎桥镇荷吕村机耕道建设项目</t>
  </si>
  <si>
    <t>20230101</t>
  </si>
  <si>
    <t>20231231</t>
  </si>
  <si>
    <t>荷吕村村委会</t>
  </si>
  <si>
    <t>新增3公里机耕道</t>
  </si>
  <si>
    <t>新增3公里机耕道；明显提高525户生产生活条件，增加粮食和其他作物10万公斤；受益群众满意度100%。</t>
  </si>
  <si>
    <t>满足农业机械化，方便农产品运输，提高土地流转率，带动户均增收500元/年。</t>
  </si>
  <si>
    <t>调整9</t>
  </si>
  <si>
    <t>灵太村</t>
  </si>
  <si>
    <t>仙槎桥镇灵山寺村水渠建设项目</t>
  </si>
  <si>
    <t>灵山寺村</t>
  </si>
  <si>
    <t>灵山寺村村委会</t>
  </si>
  <si>
    <t>新建1公里水渠</t>
  </si>
  <si>
    <t>增加灌溉面积200亩；新增粮食和其他作物1万公斤；受益群众满意度100%</t>
  </si>
  <si>
    <t>灌溉排洪，为农业生产输送水源并提高抵御洪水侵害的能力。减少农田抛荒，带动农户农作物增收500元/亩</t>
  </si>
  <si>
    <t>调整10</t>
  </si>
  <si>
    <t>水东江镇</t>
  </si>
  <si>
    <t>汪塘村</t>
  </si>
  <si>
    <t>汪塘山塘整修</t>
  </si>
  <si>
    <t>汪塘村组</t>
  </si>
  <si>
    <t>清淤整修山塘数量1口，受益建档立卡贫困人数16人</t>
  </si>
  <si>
    <t>调整11</t>
  </si>
  <si>
    <t>敬爱村</t>
  </si>
  <si>
    <t>敬爱山塘整修</t>
  </si>
  <si>
    <t>调整12</t>
  </si>
  <si>
    <t>开发村</t>
  </si>
  <si>
    <t>开发村公路硬化</t>
  </si>
  <si>
    <t>槐桂组</t>
  </si>
  <si>
    <t>公路硬化里程0.6公里，受益建档立卡贫困人数18人</t>
  </si>
  <si>
    <t>调整13</t>
  </si>
  <si>
    <t>高塘</t>
  </si>
  <si>
    <t>高塘山塘整修</t>
  </si>
  <si>
    <t>高塘村</t>
  </si>
  <si>
    <t>清淤整修山塘数量2口，受益建档立卡贫困人数5人</t>
  </si>
  <si>
    <t>调整14</t>
  </si>
  <si>
    <t>开发</t>
  </si>
  <si>
    <t>开发山塘整修</t>
  </si>
  <si>
    <t>清淤整修山塘数量1口，受益建档立卡贫困人数8人</t>
  </si>
  <si>
    <t>调整15</t>
  </si>
  <si>
    <t>336省道政政府机关连通路</t>
  </si>
  <si>
    <t>道路硬化</t>
  </si>
  <si>
    <t>公路硬化里程3公里，受益建档立卡脱贫人数18人</t>
  </si>
  <si>
    <t>调整16</t>
  </si>
  <si>
    <t>农村基础建设</t>
  </si>
  <si>
    <t>农村供水保障设施</t>
  </si>
  <si>
    <t>灵官殿镇</t>
  </si>
  <si>
    <t>三云村</t>
  </si>
  <si>
    <t>三云村三亭道路提质改造</t>
  </si>
  <si>
    <t>三云村11.12.15组</t>
  </si>
  <si>
    <t>三云村村民委员会</t>
  </si>
  <si>
    <t>三亭路2公里</t>
  </si>
  <si>
    <t>保障村民安全出行，提高村民生活水平</t>
  </si>
  <si>
    <t>带动脱贫群众务工，增加收入</t>
  </si>
  <si>
    <t>调整17</t>
  </si>
  <si>
    <t>三云村太阳能路灯维修</t>
  </si>
  <si>
    <t>三云村20个组</t>
  </si>
  <si>
    <t>需维修280盏新增20盏</t>
  </si>
  <si>
    <t>调整18</t>
  </si>
  <si>
    <t>生产项目</t>
  </si>
  <si>
    <t>养殖业基地</t>
  </si>
  <si>
    <t>毛荷殿村</t>
  </si>
  <si>
    <t>毛荷殿村稻田蛙养殖</t>
  </si>
  <si>
    <t>毛荷殿村大屋组</t>
  </si>
  <si>
    <t>稻田蛙养殖12亩</t>
  </si>
  <si>
    <t>带动村民就业发展产业</t>
  </si>
  <si>
    <t>调整19</t>
  </si>
  <si>
    <t>种植业基地</t>
  </si>
  <si>
    <t>中桥村</t>
  </si>
  <si>
    <t>邵东市万旺种养合作社药材种植</t>
  </si>
  <si>
    <t>中桥村6组、1组</t>
  </si>
  <si>
    <t>农村农业局</t>
  </si>
  <si>
    <t>养护黄精、玉竹、白芨120亩</t>
  </si>
  <si>
    <t>项目完工受益脱贫人口15人满意度百分百</t>
  </si>
  <si>
    <t>调整20</t>
  </si>
  <si>
    <t>配套基础设施项目</t>
  </si>
  <si>
    <t>思远村</t>
  </si>
  <si>
    <t>思远村四房头大塘维修</t>
  </si>
  <si>
    <t>思远村4组四房头塘</t>
  </si>
  <si>
    <t>修建堤坝50米</t>
  </si>
  <si>
    <t>方便村民灌溉面积，增加收入</t>
  </si>
  <si>
    <t>调整21</t>
  </si>
  <si>
    <t>双河口</t>
  </si>
  <si>
    <t>双河口村梁树边山塘维修及清淤</t>
  </si>
  <si>
    <t>太阳山5组梁树边山塘</t>
  </si>
  <si>
    <t>红高粱有限公司</t>
  </si>
  <si>
    <t>梁树边山塘维修30亩</t>
  </si>
  <si>
    <t>调整22</t>
  </si>
  <si>
    <t>花园村</t>
  </si>
  <si>
    <t>花园村朱壤屋通组公路</t>
  </si>
  <si>
    <t>朱壤屋</t>
  </si>
  <si>
    <t>修建路基长180m宽4.5m</t>
  </si>
  <si>
    <t>调整23</t>
  </si>
  <si>
    <t>双中村</t>
  </si>
  <si>
    <t>双中村草莓园基地</t>
  </si>
  <si>
    <t>双中村世新组</t>
  </si>
  <si>
    <t>2023.1.1</t>
  </si>
  <si>
    <t>2023.5.1</t>
  </si>
  <si>
    <t>草莓园10亩</t>
  </si>
  <si>
    <t>调整24</t>
  </si>
  <si>
    <t>野鸡坪镇</t>
  </si>
  <si>
    <t>黄泥塘村</t>
  </si>
  <si>
    <t>野鸡坪镇黄泥塘村产业发展丝塘修缮</t>
  </si>
  <si>
    <t>顶上组</t>
  </si>
  <si>
    <t>黄泥塘村村委会</t>
  </si>
  <si>
    <t>塘泥清淤，塘基加固230立方米</t>
  </si>
  <si>
    <t>解决顶上组，老新组33户125人30多亩耕地灌溉</t>
  </si>
  <si>
    <t>解决普通户脱贫户生产生活条件带动脱贫户增收500元</t>
  </si>
  <si>
    <t>调整25</t>
  </si>
  <si>
    <t>豪田村</t>
  </si>
  <si>
    <t>野鸡坪镇豪田村达江塘塘圹维修</t>
  </si>
  <si>
    <t>前进组</t>
  </si>
  <si>
    <t>豪田村村委会</t>
  </si>
  <si>
    <t>达江塘塘圹维修200立方米</t>
  </si>
  <si>
    <t>维修塘圹200立方米，灌溉基本农田30余亩，群众满意度100%</t>
  </si>
  <si>
    <t>方便灌溉基本农田30亩，其中脱贫户3户7人受益</t>
  </si>
  <si>
    <t>调整26</t>
  </si>
  <si>
    <t>长塘村</t>
  </si>
  <si>
    <t>野鸡坪镇长塘村产业发展毛古塘维修及清淤</t>
  </si>
  <si>
    <t>龙门组</t>
  </si>
  <si>
    <t>长塘村村委会</t>
  </si>
  <si>
    <t>毛古塘维修加固200立方米及清淤</t>
  </si>
  <si>
    <t>解决有效基本农田有效灌溉面积30亩，毛古塘维修200立方米及清淤，群众满意度100%</t>
  </si>
  <si>
    <t>解决有效基本农田有效灌溉面积30亩，带动脱贫户务工3人</t>
  </si>
  <si>
    <t>调整27</t>
  </si>
  <si>
    <t>平陵村</t>
  </si>
  <si>
    <t>野鸡坪镇平陵村产业发展黄土塘维修</t>
  </si>
  <si>
    <t>黄金组</t>
  </si>
  <si>
    <t>平陵村村委会</t>
  </si>
  <si>
    <t>塘坝砌石块200立方米</t>
  </si>
  <si>
    <t>增加灌溉面积20亩，带动村民养鱼增产增收240元/年，群众满意度100%</t>
  </si>
  <si>
    <t>增加灌溉面积20亩，带动农户增产增收。</t>
  </si>
  <si>
    <t>调整28</t>
  </si>
  <si>
    <t>中山村</t>
  </si>
  <si>
    <t>野鸡坪镇中山村基础设施新村部前保圹建设</t>
  </si>
  <si>
    <t>观塘组</t>
  </si>
  <si>
    <t>中山村村委会</t>
  </si>
  <si>
    <t>新村部前面保圹砌石块加固工程85立方米</t>
  </si>
  <si>
    <t>完成新村部前面保圹砌石块加固工程85立方米，防止山体滑坡对新村部农作物的损害，防止水土流失阻止滑坡，村民安全出行。</t>
  </si>
  <si>
    <t>修保圹85立方米，防止水土流失，阻止滑坡，解决村民安全出行的问题。</t>
  </si>
  <si>
    <t>调整29</t>
  </si>
  <si>
    <t>野鸡坪社区</t>
  </si>
  <si>
    <t>野鸡坪镇野鸡坪社区基础设施新发新油组路硬化</t>
  </si>
  <si>
    <t>新发、新油组</t>
  </si>
  <si>
    <t>野鸡坪社区居民委员会</t>
  </si>
  <si>
    <t>硬化村组路600米</t>
  </si>
  <si>
    <t>硬化村组道路600米，群众满意度100%</t>
  </si>
  <si>
    <t>方便居民出行生产及交通，村组65户236人受益，其中脱贫户监测户9户22人受益</t>
  </si>
  <si>
    <t>调整30</t>
  </si>
  <si>
    <t>坳上村</t>
  </si>
  <si>
    <t>野鸡坪镇坳上村产业发展贺家塘、四方塘维修</t>
  </si>
  <si>
    <t>勤菜组</t>
  </si>
  <si>
    <t>坳上村村委会</t>
  </si>
  <si>
    <t>维修山塘两口、塘坝砌石块200立方米</t>
  </si>
  <si>
    <t>增加灌溉面积40亩，带动村民养鱼增产增收240元/年，群众满意度100%</t>
  </si>
  <si>
    <t>解决普通农户、脱贫户生产生活条件，有效带动脱贫户劳动力务工，人均年收入增500元。</t>
  </si>
  <si>
    <t>调整31</t>
  </si>
  <si>
    <t>砂石</t>
  </si>
  <si>
    <t>兆佳</t>
  </si>
  <si>
    <t>德顺组、朱家组公路改造硬化</t>
  </si>
  <si>
    <t>兆佳村</t>
  </si>
  <si>
    <t>公路硬化350米</t>
  </si>
  <si>
    <t>加快农产品流通，方便群众出行</t>
  </si>
  <si>
    <t>提供临时就业岗位5个，带动户增收2000元</t>
  </si>
  <si>
    <t>调整32</t>
  </si>
  <si>
    <t>牲畜养殖</t>
  </si>
  <si>
    <t>简家陇</t>
  </si>
  <si>
    <t>田塘</t>
  </si>
  <si>
    <t>简家陇镇田塘村牲畜养殖项目</t>
  </si>
  <si>
    <t>田塘村</t>
  </si>
  <si>
    <t>田塘村村民委员会</t>
  </si>
  <si>
    <t>牲畜养殖50头</t>
  </si>
  <si>
    <t>带动群众增收</t>
  </si>
  <si>
    <t>新建牲畜养殖基地，计划养殖</t>
  </si>
  <si>
    <t>调整33</t>
  </si>
  <si>
    <t>简家陇镇田塘村山塘维修加固</t>
  </si>
  <si>
    <t>维修加固一口山塘</t>
  </si>
  <si>
    <t>提高山塘蓄水能力</t>
  </si>
  <si>
    <t>提升灌溉面积</t>
  </si>
  <si>
    <t>调整34</t>
  </si>
  <si>
    <t>药材加工烤房</t>
  </si>
  <si>
    <t>简家陇镇田塘村药材加工烤房项目</t>
  </si>
  <si>
    <t>新建药材烤房一间</t>
  </si>
  <si>
    <t>新建药材加工烤房带动群众就业增收</t>
  </si>
  <si>
    <t>调整35</t>
  </si>
  <si>
    <t>中蜂种养项目</t>
  </si>
  <si>
    <t>古塘坪</t>
  </si>
  <si>
    <t>简家陇镇古塘村中蜂种养项目</t>
  </si>
  <si>
    <t>古塘坪村</t>
  </si>
  <si>
    <t>古塘坪村村民委员会</t>
  </si>
  <si>
    <t>建设一个中蜂种养基地</t>
  </si>
  <si>
    <t>新建中蜂种养基地带动群众增收</t>
  </si>
  <si>
    <t>调整36</t>
  </si>
  <si>
    <t>石头冲组中间塘防身修复</t>
  </si>
  <si>
    <t>亭子观</t>
  </si>
  <si>
    <t>简家陇镇亭子观村山塘维修加固</t>
  </si>
  <si>
    <t>亭子观村</t>
  </si>
  <si>
    <t>亭子观村村民委员会</t>
  </si>
  <si>
    <t>修缮加固一口山塘</t>
  </si>
  <si>
    <t>调整37</t>
  </si>
  <si>
    <t>小型农田水利设施</t>
  </si>
  <si>
    <t>九龙岭镇</t>
  </si>
  <si>
    <t>芦山村</t>
  </si>
  <si>
    <t>九龙岭镇芦山村新塘维修</t>
  </si>
  <si>
    <t>芦山村1组</t>
  </si>
  <si>
    <t>2023.4.1</t>
  </si>
  <si>
    <t>2023.8.30</t>
  </si>
  <si>
    <t>芦山村村委会</t>
  </si>
  <si>
    <t>1口</t>
  </si>
  <si>
    <t>目标1：.新增维修山塘1口；目标2：项目工程完工率100%；目标3：受益脱贫人员满意度100%</t>
  </si>
  <si>
    <t>新增农田灌溉面积60亩，户均受益200元/年</t>
  </si>
  <si>
    <t>调整38</t>
  </si>
  <si>
    <t>九龙岭镇芦山村1组道路硬化项目</t>
  </si>
  <si>
    <t>2023.3.1</t>
  </si>
  <si>
    <t>2023.09.30</t>
  </si>
  <si>
    <t>300米</t>
  </si>
  <si>
    <t>目标1：.新增通组路硬化300米；目标2：项目工程完工率100%；目标3：受益脱贫人员满意度100%</t>
  </si>
  <si>
    <t>新增通组路硬化300米，方便整村出行</t>
  </si>
  <si>
    <t>调整39</t>
  </si>
  <si>
    <t>黑田铺镇</t>
  </si>
  <si>
    <t>龙园村</t>
  </si>
  <si>
    <t>黑田铺镇龙园村山塘维修</t>
  </si>
  <si>
    <t>龙园村委员会</t>
  </si>
  <si>
    <t>清淤加固</t>
  </si>
  <si>
    <t>通过修建山塘，达到提升灌溉条件抗旱能力的目标</t>
  </si>
  <si>
    <t>脱贫户监测户和其他农户参与，农业粮食增收</t>
  </si>
  <si>
    <t>调整40</t>
  </si>
  <si>
    <t>种植业</t>
  </si>
  <si>
    <t>古塘村</t>
  </si>
  <si>
    <t>黑田铺镇古塘村黄花菜种植产业发展维护</t>
  </si>
  <si>
    <t>古塘村委员会</t>
  </si>
  <si>
    <t>黄花菜种植200亩</t>
  </si>
  <si>
    <t>通过种植黄花菜，达到提升村民收入村集体收入的目标</t>
  </si>
  <si>
    <t>带动脱贫户及周边农户创收增收</t>
  </si>
  <si>
    <t>调整41</t>
  </si>
  <si>
    <t>廉桥镇</t>
  </si>
  <si>
    <t>徐家铺村</t>
  </si>
  <si>
    <t>廉桥镇徐家铺村枫树井维修清淤加固</t>
  </si>
  <si>
    <t>维修</t>
  </si>
  <si>
    <t>徐家铺村七组</t>
  </si>
  <si>
    <t>枫树井四周采用混泥土加固防渗、新建码头、
井内掏空清淤、排水涵道降低疏通改造</t>
  </si>
  <si>
    <t>解决200人饮水和60亩农田灌溉</t>
  </si>
  <si>
    <t>通过维修山塘提高农户生产，带动户均增收300元/年</t>
  </si>
  <si>
    <t>调整42</t>
  </si>
  <si>
    <t>友爱村</t>
  </si>
  <si>
    <t>廉桥镇友爱村3组山塘维修</t>
  </si>
  <si>
    <t>友爱村3组</t>
  </si>
  <si>
    <t>水泥硬化
120立方米</t>
  </si>
  <si>
    <t>改善50亩农田灌溉</t>
  </si>
  <si>
    <t>通过维修山塘提高农户生产，带动脱贫户增收500元每年</t>
  </si>
  <si>
    <t>调整43</t>
  </si>
  <si>
    <t>黄泥冲村</t>
  </si>
  <si>
    <t>廉桥镇黄泥冲村自来水饮水工程</t>
  </si>
  <si>
    <t xml:space="preserve">水塔300立方米，826户
</t>
  </si>
  <si>
    <t>解决全村村民安全饮水，以工代赈脱贫户20人</t>
  </si>
  <si>
    <t>增加水利设施，解决农户就业带动户均
收入1000元每年</t>
  </si>
  <si>
    <t>调整44</t>
  </si>
  <si>
    <t>牛马司镇</t>
  </si>
  <si>
    <t>新塘冲村</t>
  </si>
  <si>
    <t>新塘冲村11组山塘维修</t>
  </si>
  <si>
    <t>新塘冲村11组</t>
  </si>
  <si>
    <t>新塘冲村村委会</t>
  </si>
  <si>
    <t>4.7亩</t>
  </si>
  <si>
    <t>通过山塘维修，达到提高村民生活生产便利，解决水利设施灌溉，提高群众幸福感，满意度的目标。</t>
  </si>
  <si>
    <t>解决部分农户临时务工就业、方便生产生活灌溉</t>
  </si>
  <si>
    <t>调整45</t>
  </si>
  <si>
    <t>湾泥渡村</t>
  </si>
  <si>
    <t>湾泥渡村10、11组道路硬化</t>
  </si>
  <si>
    <t>湾泥渡村10、11组</t>
  </si>
  <si>
    <t>2023.4.20</t>
  </si>
  <si>
    <t>2023.9.20</t>
  </si>
  <si>
    <t>1.2公里</t>
  </si>
  <si>
    <t>通过道路基础硬化工作，达到通组通村道路脱贫户及村民正常通行生活生产便利的目标。</t>
  </si>
  <si>
    <t>解决部分农户临时务工就业</t>
  </si>
  <si>
    <t>调整46</t>
  </si>
  <si>
    <t>湾泥渡村自来水工程改造</t>
  </si>
  <si>
    <t>2023.12.20</t>
  </si>
  <si>
    <t>20公里</t>
  </si>
  <si>
    <t>通过水管维修，达到提高村民生活生产便利，提高群众幸福感，满意度的目标。</t>
  </si>
  <si>
    <t>解决部分农户临时务工就业、方便生产生活</t>
  </si>
  <si>
    <t>调整47</t>
  </si>
  <si>
    <t>小桥村</t>
  </si>
  <si>
    <t>小桥村自来水工程改造</t>
  </si>
  <si>
    <t>2023.8.20</t>
  </si>
  <si>
    <t>水管水表整改30公里</t>
  </si>
  <si>
    <t>调整48</t>
  </si>
  <si>
    <t>三尚村</t>
  </si>
  <si>
    <t>村部挡土墙修建及前坪硬化</t>
  </si>
  <si>
    <t>三尚村8组</t>
  </si>
  <si>
    <t>前坪1000平方，挡土墙50米</t>
  </si>
  <si>
    <t>通过前坪硬化工作，给村民提供休闲娱乐场所，挡土墙修建提升村容村貌，从而达到提高村民幸福感的目标。</t>
  </si>
  <si>
    <t>调整49</t>
  </si>
  <si>
    <t>山塘维修两口</t>
  </si>
  <si>
    <t>三尚村6.9.10.19组</t>
  </si>
  <si>
    <t>5亩</t>
  </si>
  <si>
    <t>调整50</t>
  </si>
  <si>
    <t>仁义村</t>
  </si>
  <si>
    <t>牛宋线（维修加宽）</t>
  </si>
  <si>
    <t>仁义村4-11组</t>
  </si>
  <si>
    <t>2023.12.1</t>
  </si>
  <si>
    <t>维修加宽8公里</t>
  </si>
  <si>
    <t>解决部分农户、脱贫户临时务工就业、方便生产生活</t>
  </si>
  <si>
    <t>调整51</t>
  </si>
  <si>
    <t>山塘加固清淤</t>
  </si>
  <si>
    <t>2023.6.1</t>
  </si>
  <si>
    <t>加固清淤，山塘10口，约5000平</t>
  </si>
  <si>
    <t>调整52</t>
  </si>
  <si>
    <t>水渠维修加固</t>
  </si>
  <si>
    <t>清淤加固，三公里</t>
  </si>
  <si>
    <t>通过供水工程改造，达到提高村民生活生产便利，解决水利设施灌溉，提高群众幸福感，满意度的目标。</t>
  </si>
  <si>
    <t>调整53</t>
  </si>
  <si>
    <t>莲池村</t>
  </si>
  <si>
    <t>抗旱设施建设及机渠维护</t>
  </si>
  <si>
    <t>保兴组 何叶组</t>
  </si>
  <si>
    <t>2023.8.1</t>
  </si>
  <si>
    <t>抗旱设施增加
 2个机渠维护</t>
  </si>
  <si>
    <t>通过抗旱设施改造，达到提高抗旱能力，解决水利设施灌溉，提高群众幸福感，满意度的目标。</t>
  </si>
  <si>
    <t>调整54</t>
  </si>
  <si>
    <t>加工流通项目</t>
  </si>
  <si>
    <t>加工业</t>
  </si>
  <si>
    <t>湾泥渡村红薯加工厂场建设</t>
  </si>
  <si>
    <t>湾泥渡村十组</t>
  </si>
  <si>
    <t>1200平方米</t>
  </si>
  <si>
    <t>通过奖䃼分红的模式发展产业工作，达到村级集体经济收入不低于五干元的目标。</t>
  </si>
  <si>
    <t>委托帮扶</t>
  </si>
  <si>
    <t>调整55</t>
  </si>
  <si>
    <t>牛马司村</t>
  </si>
  <si>
    <t>牛马司村工农3-8组抛荒地新修水渠</t>
  </si>
  <si>
    <t>工农3-8组</t>
  </si>
  <si>
    <t>2023.10.1</t>
  </si>
  <si>
    <t>2023.11.2</t>
  </si>
  <si>
    <t>1500米</t>
  </si>
  <si>
    <t>通过水渠维修，达到提高村民生活生产便利，解决水利设施灌溉，提高群众幸福感，满意度的目标。</t>
  </si>
  <si>
    <t>调整56</t>
  </si>
  <si>
    <t>三尚村山塘维修</t>
  </si>
  <si>
    <t>三尚村6、9、10、19组</t>
  </si>
  <si>
    <t>2.5亩</t>
  </si>
  <si>
    <t>通过山塘维修，达到提高村民生活生产便利，解决水利设施灌溉，提高群众幸福感，满意度的目标</t>
  </si>
  <si>
    <t>解决吩农户临时务工就业、方便生产生活灌溉</t>
  </si>
  <si>
    <t>调整57</t>
  </si>
  <si>
    <t>三尚村顺利9组中间塘修塘</t>
  </si>
  <si>
    <t>三尚顺利9组</t>
  </si>
  <si>
    <t>3亩</t>
  </si>
  <si>
    <t>调整58</t>
  </si>
  <si>
    <t>水井头村</t>
  </si>
  <si>
    <t>水井头村道路路基建设</t>
  </si>
  <si>
    <t>檀山排</t>
  </si>
  <si>
    <t>200米</t>
  </si>
  <si>
    <t>调整59</t>
  </si>
  <si>
    <t>水产养殖业发展</t>
  </si>
  <si>
    <t>上桥村</t>
  </si>
  <si>
    <t>上桥村山塘整修养鱼产业</t>
  </si>
  <si>
    <t>20230220</t>
  </si>
  <si>
    <t>20230225</t>
  </si>
  <si>
    <t>0.5亩</t>
  </si>
  <si>
    <t>通过山塘整修，达到提高村民生活生产便利，解决水利设施灌溉，提高群众幸福感，满意度的目标，达到受益的脱贫户及其他村民人年纯总收入不低于五千元的目标。</t>
  </si>
  <si>
    <t>调整60</t>
  </si>
  <si>
    <t>江宏村</t>
  </si>
  <si>
    <t>江宏村山塘修建、清淤及养鱼产业</t>
  </si>
  <si>
    <t>1亩</t>
  </si>
  <si>
    <t>通过山塘修建清淤，达到提高村民生活生产便利，解决水利设施灌溉，提高群众幸福感，满意度的目标，通过开展养殖工作，达到村级集体经济收入不低于五干五百元的目标</t>
  </si>
  <si>
    <t>调整61</t>
  </si>
  <si>
    <t>休闲农业与乡村旅游</t>
  </si>
  <si>
    <t>青山村</t>
  </si>
  <si>
    <t>仙槎桥镇青山村生态农家乐扩建项目</t>
  </si>
  <si>
    <t>20230531</t>
  </si>
  <si>
    <t>青山山村村委会</t>
  </si>
  <si>
    <t>对现有场所的规划设计，建设标准的农家厨房、公共餐厅，小包间，公共餐厅总建筑面积为310平方米，能同时容纳80人用餐和举办小型宴会，其中设2个中小包间，能容纳20余人同时开展商务活动。</t>
  </si>
  <si>
    <t>在原有生态农庄的基础上增设标准的农家厨房、公共餐厅，小包间，公共餐厅总建筑面积为310平方米；吸纳5人就业；受益群众满意度100%。</t>
  </si>
  <si>
    <t>增加村集体经济2.8万元/年，用于脱贫户监测户公益岗位工资、困难户补助收入、村级公益事业。就业人员务工收入年增收2万元。解决农户农作物出售，年增收500元/年。</t>
  </si>
  <si>
    <t>调整62</t>
  </si>
  <si>
    <t>白沙村</t>
  </si>
  <si>
    <t>仙槎桥镇白沙村柏云生态农业项目</t>
  </si>
  <si>
    <t>白沙村委会</t>
  </si>
  <si>
    <t>建设小型茶籽树苗圃园10亩</t>
  </si>
  <si>
    <t>增加小型茶籽树苗圃园10亩；吸纳临时就业村民20人；受益群众满意度100%。</t>
  </si>
  <si>
    <t>减少农田抛荒，村集体经济年增收2400元，临时就业人员年增收500元。</t>
  </si>
  <si>
    <t>调整63</t>
  </si>
  <si>
    <t>钢厂村</t>
  </si>
  <si>
    <t>仙槎桥镇钢厂村邵阳市吉达农业专业合作社玫瑰、药材种植园区产业配套建设项目</t>
  </si>
  <si>
    <t>钢厂村村委会</t>
  </si>
  <si>
    <t>新增3公里机耕道；方便农用机械通行，明显提高农业生产效率，减轻劳动力强度；带动10名村民就业；受益群众满意度100%。</t>
  </si>
  <si>
    <t>村集体经济年增收4000元，土地流转带动户均增收300元/亩/年，就业人员增收5000元/人/年。</t>
  </si>
  <si>
    <t>调整64</t>
  </si>
  <si>
    <t>紫云村</t>
  </si>
  <si>
    <t>九龙岭镇紫云村九九红黄花菜种植项目</t>
  </si>
  <si>
    <t>紫云村4组</t>
  </si>
  <si>
    <t>2023.3.22</t>
  </si>
  <si>
    <t>2023.8.28</t>
  </si>
  <si>
    <t>紫云村村委会</t>
  </si>
  <si>
    <t>112亩</t>
  </si>
  <si>
    <t>目标1：.新增黄花菜种植50亩；目标2：项目工程完工率100%；目标3：受益脱贫人员满意度100%</t>
  </si>
  <si>
    <t>带动6户12人发展产业，户均收益1000元/年</t>
  </si>
  <si>
    <t>调整65</t>
  </si>
  <si>
    <t>配套基础设施</t>
  </si>
  <si>
    <t>曾家冲村</t>
  </si>
  <si>
    <t>九龙岭镇曾家冲村42组水渠硬化建设项目</t>
  </si>
  <si>
    <t>曾家冲村42组</t>
  </si>
  <si>
    <t>2023.6.30</t>
  </si>
  <si>
    <t>曾家冲村村委会</t>
  </si>
  <si>
    <t>500米</t>
  </si>
  <si>
    <t>新增农田灌溉面积200亩，户均受益200元/年</t>
  </si>
  <si>
    <t>调整66</t>
  </si>
  <si>
    <t>通村、组硬化路及护栏</t>
  </si>
  <si>
    <t>柳塘村</t>
  </si>
  <si>
    <t>九龙岭镇柳塘村21组通组路硬化项目</t>
  </si>
  <si>
    <t>柳塘村21组</t>
  </si>
  <si>
    <t>柳塘村村委会</t>
  </si>
  <si>
    <t>350米</t>
  </si>
  <si>
    <t>目标1：.新增通组路硬化350米；目标2：项目工程完工率100%；目标3：受益脱贫人员满意度100%</t>
  </si>
  <si>
    <t>方便生产与出行，7户38人节约生产存本200元/年</t>
  </si>
  <si>
    <t>调整67</t>
  </si>
  <si>
    <t>桥头冲村</t>
  </si>
  <si>
    <t>九龙岭镇桥头冲村双眼塘水渠建设项目</t>
  </si>
  <si>
    <t>桥头冲村5、6组</t>
  </si>
  <si>
    <t>2023.3.15</t>
  </si>
  <si>
    <t>2023.4.30</t>
  </si>
  <si>
    <t>桥头冲村村委会</t>
  </si>
  <si>
    <t>460米</t>
  </si>
  <si>
    <t>目标1：.新增水渠460米；目标2：项目工程完工率100%；目标3：受益脱贫人员满意度100%</t>
  </si>
  <si>
    <t>新增农田灌溉面积120亩，户均受益200元/年</t>
  </si>
  <si>
    <t>调整68</t>
  </si>
  <si>
    <t>种养殖业基地</t>
  </si>
  <si>
    <t>两市塘</t>
  </si>
  <si>
    <t>青兰村</t>
  </si>
  <si>
    <t>青兰村丽红家庭农庄种养殖项目</t>
  </si>
  <si>
    <t>丽红家庭农庄</t>
  </si>
  <si>
    <t>6亩</t>
  </si>
  <si>
    <t>通过家庭农庄项目实施，实现提高效益，增加就业岗位，提高村集体收入的目标</t>
  </si>
  <si>
    <t>群众生产生活直接受益</t>
  </si>
  <si>
    <t>调整69</t>
  </si>
  <si>
    <t>两市塘街道</t>
  </si>
  <si>
    <t>泉水村</t>
  </si>
  <si>
    <t>泉水村邵东珉锦农业发展有限公司中药材种植基地</t>
  </si>
  <si>
    <t>中药材种植面积1000平方米</t>
  </si>
  <si>
    <t>通过中药材种植项目实施，实现提高效益，提高村集体收入的目标</t>
  </si>
  <si>
    <t>调整70</t>
  </si>
  <si>
    <t>佘田桥</t>
  </si>
  <si>
    <t>雅塘村</t>
  </si>
  <si>
    <t>佘田桥镇雅塘村山塘维修</t>
  </si>
  <si>
    <t>周家组</t>
  </si>
  <si>
    <t>2023.12.31</t>
  </si>
  <si>
    <t>农业农村局</t>
  </si>
  <si>
    <t>改建塘基150m³</t>
  </si>
  <si>
    <t>改善生产生活条件，发展养鱼，增加收入</t>
  </si>
  <si>
    <t>使农户养鱼增收及农业灌溉</t>
  </si>
  <si>
    <t>调整71</t>
  </si>
  <si>
    <t>佘湖山村</t>
  </si>
  <si>
    <t>佘田桥镇佘湖山村山塘维修</t>
  </si>
  <si>
    <t>贯塘片贯冲组</t>
  </si>
  <si>
    <t>改建塘基60米长</t>
  </si>
  <si>
    <t>调整72</t>
  </si>
  <si>
    <t>龙塘村</t>
  </si>
  <si>
    <t>龙塘水库水产养殖</t>
  </si>
  <si>
    <t>龙塘水库</t>
  </si>
  <si>
    <t>水产养殖3000条</t>
  </si>
  <si>
    <t>使农户养鱼增收</t>
  </si>
  <si>
    <t>调整73</t>
  </si>
  <si>
    <t>佘田桥镇雅塘村山塘治漏</t>
  </si>
  <si>
    <t>易新组</t>
  </si>
  <si>
    <t>治漏加固120㎡</t>
  </si>
  <si>
    <t>调整74</t>
  </si>
  <si>
    <t>廉南村</t>
  </si>
  <si>
    <t>廉桥镇廉南村仓顶组美丽屋场建设</t>
  </si>
  <si>
    <t>美化仓顶院落</t>
  </si>
  <si>
    <t>打造农村宜居生活环境，美化仓顶院落</t>
  </si>
  <si>
    <r>
      <rPr>
        <sz val="11"/>
        <rFont val="宋体"/>
        <charset val="134"/>
        <scheme val="minor"/>
      </rPr>
      <t>以工代赈</t>
    </r>
    <r>
      <rPr>
        <sz val="11"/>
        <rFont val="宋体"/>
        <charset val="0"/>
        <scheme val="minor"/>
      </rPr>
      <t>30</t>
    </r>
    <r>
      <rPr>
        <sz val="11"/>
        <rFont val="宋体"/>
        <charset val="134"/>
        <scheme val="minor"/>
      </rPr>
      <t>人</t>
    </r>
  </si>
  <si>
    <t>调整75</t>
  </si>
  <si>
    <t>光陂村</t>
  </si>
  <si>
    <t>廉桥镇光陂村牛眠山塘维修</t>
  </si>
  <si>
    <t>磨石村与光陂村
香家组搭界处</t>
  </si>
  <si>
    <r>
      <rPr>
        <sz val="11"/>
        <rFont val="宋体"/>
        <charset val="134"/>
        <scheme val="minor"/>
      </rPr>
      <t>山塘维修</t>
    </r>
    <r>
      <rPr>
        <sz val="11"/>
        <rFont val="宋体"/>
        <charset val="0"/>
        <scheme val="minor"/>
      </rPr>
      <t>1333</t>
    </r>
    <r>
      <rPr>
        <sz val="11"/>
        <rFont val="宋体"/>
        <charset val="134"/>
        <scheme val="minor"/>
      </rPr>
      <t>立方</t>
    </r>
  </si>
  <si>
    <r>
      <rPr>
        <sz val="11"/>
        <rFont val="宋体"/>
        <charset val="134"/>
        <scheme val="minor"/>
      </rPr>
      <t>带动户增收</t>
    </r>
    <r>
      <rPr>
        <sz val="11"/>
        <rFont val="宋体"/>
        <charset val="0"/>
        <scheme val="minor"/>
      </rPr>
      <t>500</t>
    </r>
    <r>
      <rPr>
        <sz val="11"/>
        <rFont val="宋体"/>
        <charset val="134"/>
        <scheme val="minor"/>
      </rPr>
      <t>元</t>
    </r>
  </si>
  <si>
    <t>以工代赈
脱贫户4户9人</t>
  </si>
  <si>
    <t>调整76</t>
  </si>
  <si>
    <t>廉桥镇光陂村光玉组屋面塘维修</t>
  </si>
  <si>
    <t>光陂村光玉组</t>
  </si>
  <si>
    <r>
      <rPr>
        <sz val="11"/>
        <rFont val="宋体"/>
        <charset val="134"/>
        <scheme val="minor"/>
      </rPr>
      <t>山塘维修</t>
    </r>
    <r>
      <rPr>
        <sz val="11"/>
        <rFont val="宋体"/>
        <charset val="0"/>
        <scheme val="minor"/>
      </rPr>
      <t>860</t>
    </r>
    <r>
      <rPr>
        <sz val="11"/>
        <rFont val="宋体"/>
        <charset val="134"/>
        <scheme val="minor"/>
      </rPr>
      <t>立方</t>
    </r>
  </si>
  <si>
    <t>以工代赈脱贫户1户
2人</t>
  </si>
  <si>
    <t>调整77</t>
  </si>
  <si>
    <t>界田村</t>
  </si>
  <si>
    <t>廉桥镇界田村潮水堂农业专业合作社养鱼</t>
  </si>
  <si>
    <t>界田村南冲水库大坝底下</t>
  </si>
  <si>
    <t>界田村村委会</t>
  </si>
  <si>
    <t>25亩，
山塘维修100立方</t>
  </si>
  <si>
    <t>增加村集体收入6000元</t>
  </si>
  <si>
    <t>以工代赈增加村民收入就业</t>
  </si>
  <si>
    <t>调整78</t>
  </si>
  <si>
    <t>南星村</t>
  </si>
  <si>
    <t>廉桥镇南星村3组山塘维修</t>
  </si>
  <si>
    <t>南星村3组</t>
  </si>
  <si>
    <t>水泥硬化
3200平方米</t>
  </si>
  <si>
    <t>增加农户收入，改善农田灌慨10亩</t>
  </si>
  <si>
    <t>调整79</t>
  </si>
  <si>
    <t>廉桥</t>
  </si>
  <si>
    <t>双义村</t>
  </si>
  <si>
    <t>廉桥镇双义村军塘产业路硬化项目</t>
  </si>
  <si>
    <t>双义1组</t>
  </si>
  <si>
    <t>硬化100米</t>
  </si>
  <si>
    <t>方便群众出行，以工代赈14人，脱贫户22人</t>
  </si>
  <si>
    <t>硬化道路方便群众生产，带动户均增收1000元/年</t>
  </si>
  <si>
    <t>调整80</t>
  </si>
  <si>
    <t>石山</t>
  </si>
  <si>
    <t>廉桥镇石山村通组公路堡坎及涵洞</t>
  </si>
  <si>
    <t>石山村14组</t>
  </si>
  <si>
    <t>2023.2.11</t>
  </si>
  <si>
    <t>2023.8.31</t>
  </si>
  <si>
    <t>石山村</t>
  </si>
  <si>
    <t>修建堡坎及涵洞30米</t>
  </si>
  <si>
    <t>石山村畔冲片通往新村部的道路得到连通</t>
  </si>
  <si>
    <t>通过堡坎及涵洞的修建，带动农户增收300/年，以工代赈20人.</t>
  </si>
  <si>
    <t>调整81</t>
  </si>
  <si>
    <t>农村基
础设施</t>
  </si>
  <si>
    <t>农村道
路建设</t>
  </si>
  <si>
    <t>礼合村</t>
  </si>
  <si>
    <t>廉桥镇礼合村四组公路硬化项目</t>
  </si>
  <si>
    <t>道路维修</t>
  </si>
  <si>
    <t>礼龙四组
通组公路</t>
  </si>
  <si>
    <t>通组公路
硬化2公里</t>
  </si>
  <si>
    <r>
      <rPr>
        <sz val="11"/>
        <rFont val="宋体"/>
        <charset val="134"/>
        <scheme val="minor"/>
      </rPr>
      <t>带动脱贫户</t>
    </r>
    <r>
      <rPr>
        <sz val="11"/>
        <rFont val="宋体"/>
        <charset val="0"/>
        <scheme val="minor"/>
      </rPr>
      <t xml:space="preserve">
</t>
    </r>
    <r>
      <rPr>
        <sz val="11"/>
        <rFont val="宋体"/>
        <charset val="134"/>
        <scheme val="minor"/>
      </rPr>
      <t>增收</t>
    </r>
    <r>
      <rPr>
        <sz val="11"/>
        <rFont val="宋体"/>
        <charset val="0"/>
        <scheme val="minor"/>
      </rPr>
      <t>300</t>
    </r>
    <r>
      <rPr>
        <sz val="11"/>
        <rFont val="宋体"/>
        <charset val="134"/>
        <scheme val="minor"/>
      </rPr>
      <t>每人每年</t>
    </r>
  </si>
  <si>
    <t>便利农产品
运输增收</t>
  </si>
  <si>
    <t>调整82</t>
  </si>
  <si>
    <t>农村道路硬化</t>
  </si>
  <si>
    <t>新坪村</t>
  </si>
  <si>
    <t>廉桥镇新坪村修路和硬化项目</t>
  </si>
  <si>
    <t>新坪12-13组</t>
  </si>
  <si>
    <t>2023
0.5</t>
  </si>
  <si>
    <t>硬化60
米</t>
  </si>
  <si>
    <t>方便出行，以工代赈5人</t>
  </si>
  <si>
    <t>带动户增收100元</t>
  </si>
  <si>
    <t>调整83</t>
  </si>
  <si>
    <t>配套设施建设</t>
  </si>
  <si>
    <t>廉桥镇新坪村山塘维修</t>
  </si>
  <si>
    <t>山塘维修800
方</t>
  </si>
  <si>
    <t>养好鱼增加灌溉面积20亩</t>
  </si>
  <si>
    <t>以工代赈6人，增加村集体收入1万元</t>
  </si>
  <si>
    <t>调整84</t>
  </si>
  <si>
    <t>众福村</t>
  </si>
  <si>
    <t>廉桥镇众福村山塘维修</t>
  </si>
  <si>
    <t>维修加固</t>
  </si>
  <si>
    <t>10
组
周
古
铺
塘</t>
  </si>
  <si>
    <t>2023
年
6
月</t>
  </si>
  <si>
    <t>2023
年
10
月</t>
  </si>
  <si>
    <t>山塘维修700
平
方</t>
  </si>
  <si>
    <t>养殖增收方便灌溉</t>
  </si>
  <si>
    <t>调整85</t>
  </si>
  <si>
    <t>友爱</t>
  </si>
  <si>
    <t>廉桥镇友爱村中药材种植产业</t>
  </si>
  <si>
    <t>友爱村4.5.6.7组</t>
  </si>
  <si>
    <t>土地流转204亩资金及农药化肥</t>
  </si>
  <si>
    <t>增加集体
经济收入</t>
  </si>
  <si>
    <t>流转士地204亩，种植药材，带动农户增收。</t>
  </si>
  <si>
    <t>调整86</t>
  </si>
  <si>
    <t>联丰村</t>
  </si>
  <si>
    <t>修路和硬化</t>
  </si>
  <si>
    <t>联丰2-3组</t>
  </si>
  <si>
    <t>2023
0.6</t>
  </si>
  <si>
    <t>带动户增收1000元</t>
  </si>
  <si>
    <t>调整87</t>
  </si>
  <si>
    <t>农村道路建设（通村、通组路）</t>
  </si>
  <si>
    <t>流泽镇</t>
  </si>
  <si>
    <t>流泽村</t>
  </si>
  <si>
    <t>流泽村通组道路建设</t>
  </si>
  <si>
    <t>流泽镇流泽村</t>
  </si>
  <si>
    <t>流泽镇流泽村村民委员会</t>
  </si>
  <si>
    <t>1公里道路建设</t>
  </si>
  <si>
    <t>16户44人脱贫户、监测对象受益</t>
  </si>
  <si>
    <t>通过修建1公里长通组道路，使村民出行受益</t>
  </si>
  <si>
    <t>调整88</t>
  </si>
  <si>
    <t>星火村</t>
  </si>
  <si>
    <t>星火村石矿建设</t>
  </si>
  <si>
    <t>流泽镇星火村</t>
  </si>
  <si>
    <t xml:space="preserve">流泽镇星火村村民委员会
</t>
  </si>
  <si>
    <t xml:space="preserve">200米石矿建设
</t>
  </si>
  <si>
    <t>6户16人脱贫户、监测对象受益</t>
  </si>
  <si>
    <t>通过修建200米石矿，使村民收益</t>
  </si>
  <si>
    <t>调整89</t>
  </si>
  <si>
    <t>吉星村</t>
  </si>
  <si>
    <t xml:space="preserve">吉星村山塘维修及养鱼产业发展
</t>
  </si>
  <si>
    <t>流泽镇吉星村</t>
  </si>
  <si>
    <t xml:space="preserve">流泽镇吉星村村民委员会
</t>
  </si>
  <si>
    <t>15亩池塘清淤维护，投放鱼苗</t>
  </si>
  <si>
    <t>7户29人脱贫户、监测对象受益</t>
  </si>
  <si>
    <t>一是给村内脱贫户提供就业岗位，二是通过产业利益联结机制进行分红</t>
  </si>
  <si>
    <t>调整90</t>
  </si>
  <si>
    <t>新豪里村</t>
  </si>
  <si>
    <t>黑田铺镇新豪里村山塘维修</t>
  </si>
  <si>
    <t>新豪里村1、7组</t>
  </si>
  <si>
    <t>新豪里村村委会</t>
  </si>
  <si>
    <t>清淤加固800立方米</t>
  </si>
  <si>
    <t>通过修建山塘800立方米，达到提升灌溉条件抗旱能力的目标</t>
  </si>
  <si>
    <t>脱贫户监测户和其他农户参与，农业粮食增收100斤每亩</t>
  </si>
  <si>
    <t>调整91</t>
  </si>
  <si>
    <t>罗江边村</t>
  </si>
  <si>
    <t>黑田铺镇罗江边村山塘维修</t>
  </si>
  <si>
    <t>老罗江片与秦家湾片</t>
  </si>
  <si>
    <t>罗边村村委会</t>
  </si>
  <si>
    <t>清淤加固600立方米</t>
  </si>
  <si>
    <t>通过修建山塘600立方米，达到提升灌溉条件抗旱能力的目标</t>
  </si>
  <si>
    <t>罗江片秦家湾片受益农户参与，增加农民收入500元没人每年</t>
  </si>
  <si>
    <t>调整92</t>
  </si>
  <si>
    <t>新园村</t>
  </si>
  <si>
    <t>黑田铺镇新园村山塘维修</t>
  </si>
  <si>
    <t>新园村1组2组，3组13,14组</t>
  </si>
  <si>
    <t>新园村村委会</t>
  </si>
  <si>
    <t>清淤加固500立方米</t>
  </si>
  <si>
    <t>通过修建水渠500立方米，
达到提升灌溉条件抗旱能力的目标</t>
  </si>
  <si>
    <t>脱贫户和其他农户参与，农业农业粮食增收100斤每亩</t>
  </si>
  <si>
    <t>调整93</t>
  </si>
  <si>
    <t>乘梧村</t>
  </si>
  <si>
    <t>黑田铺镇乘梧村新修鱼塘</t>
  </si>
  <si>
    <t>乘梧村33组</t>
  </si>
  <si>
    <t>乘梧村村委会</t>
  </si>
  <si>
    <t>新修鱼塘1亩</t>
  </si>
  <si>
    <t>通过发展养鱼产业1亩，达到提升村民经济收入的目标</t>
  </si>
  <si>
    <t>脱贫户监测户和其他农户参与，受益村民收入增收500元每人每年</t>
  </si>
  <si>
    <t>调整94</t>
  </si>
  <si>
    <t>道路建设</t>
  </si>
  <si>
    <t>仰山殿村</t>
  </si>
  <si>
    <t>黑田铺镇仰山殿村道路建设</t>
  </si>
  <si>
    <t>仰山殿村2组</t>
  </si>
  <si>
    <t>仰山殿村民委员会</t>
  </si>
  <si>
    <t>道路建设500米</t>
  </si>
  <si>
    <t>通过建设道路500米，达到便民利民的目的</t>
  </si>
  <si>
    <t>脱贫户和普通农户参与，便利交通出行节省时间10分钟</t>
  </si>
  <si>
    <t>调整95</t>
  </si>
  <si>
    <t>齐合社区</t>
  </si>
  <si>
    <t>黑田铺镇齐和社区新修鱼塘</t>
  </si>
  <si>
    <t>齐和社区村委会</t>
  </si>
  <si>
    <t>新修鱼塘2亩</t>
  </si>
  <si>
    <t>通过发展养鱼产业2亩，达到提升村民经济收入的目标</t>
  </si>
  <si>
    <t>脱贫户监测户和其他农户参与，村民收入增收800元每人每年</t>
  </si>
  <si>
    <t>调整96</t>
  </si>
  <si>
    <t>天狮岭村</t>
  </si>
  <si>
    <t>黑田铺镇天狮岭村道路建设</t>
  </si>
  <si>
    <t>天狮岭村村委会</t>
  </si>
  <si>
    <t>脱贫户和普通农户参与，便利交通出行节省时间10分钟左右</t>
  </si>
  <si>
    <t>调整97</t>
  </si>
  <si>
    <t>山塘维修</t>
  </si>
  <si>
    <t>双凤乡</t>
  </si>
  <si>
    <t>金余富村</t>
  </si>
  <si>
    <t>建设</t>
  </si>
  <si>
    <t>金余富村山塘维修 3亩</t>
  </si>
  <si>
    <t>通过修缮山塘增加蓄水量，促进农田等生产量的提高，提升脱贫户、一般户的经济收入</t>
  </si>
  <si>
    <t>解决农户农田生产困难提高农户经济收入</t>
  </si>
  <si>
    <t>调整98</t>
  </si>
  <si>
    <t>产业园区</t>
  </si>
  <si>
    <t>纪山村</t>
  </si>
  <si>
    <t>仙槎桥镇纪山村高科技产业园（第三期）</t>
  </si>
  <si>
    <t>仙槎桥镇产业园区</t>
  </si>
  <si>
    <t>纪山村村委会</t>
  </si>
  <si>
    <t>委托企业管理村集体经济5万元</t>
  </si>
  <si>
    <t>委托企业管理村集体经济5万元，增加脱贫户及特困人员收益100元，受益群众满意度100%。</t>
  </si>
  <si>
    <t>村集体经济年增收5000元，全村建档立卡脱贫户以及特困人员每人每年100元/人/年</t>
  </si>
  <si>
    <t>调整99</t>
  </si>
  <si>
    <t>石狮村</t>
  </si>
  <si>
    <t>仙槎桥镇石狮村1组水渠维修项目</t>
  </si>
  <si>
    <t>石狮村村委会</t>
  </si>
  <si>
    <t>维修50米水渠</t>
  </si>
  <si>
    <t>维修50米水渠，方便全村民水田灌溉，使全村村民农作物增收1万斤，受益群众满意度100%</t>
  </si>
  <si>
    <t>解决村民经济困难，提高农户生产效益，受益农户年增收500元。</t>
  </si>
  <si>
    <t>调整100</t>
  </si>
  <si>
    <t>青龙村</t>
  </si>
  <si>
    <t>仙槎桥镇青龙村红良种植农场种植项目</t>
  </si>
  <si>
    <t>青龙村村委会</t>
  </si>
  <si>
    <t>种植红薯30亩</t>
  </si>
  <si>
    <t>种植红薯30亩，受益农户户均增收500元，受益群众满意度100%。</t>
  </si>
  <si>
    <t>村集体经济年增收5000元，用于脱贫户公益岗位工资、困难户补助收入、村级公益事业。</t>
  </si>
  <si>
    <t>调整101</t>
  </si>
  <si>
    <t>黑田铺镇2023年天狮岭村黄花菜基地扩面</t>
  </si>
  <si>
    <t>7.8.10组</t>
  </si>
  <si>
    <t>70亩</t>
  </si>
  <si>
    <t>通过扩建黄花菜基地产业发展，实现村民提升收入，改善生活的目标，带动32名脱贫户增收</t>
  </si>
  <si>
    <t>提供工作岗位给脱贫户，土地租赁的提供分红</t>
  </si>
  <si>
    <t>调整102</t>
  </si>
  <si>
    <t>黑田铺镇2023年天狮岭村产业园内山塘维修</t>
  </si>
  <si>
    <t>清淤800立方米</t>
  </si>
  <si>
    <t>通过修缮产业园内山塘，提升村民灌溉条件</t>
  </si>
  <si>
    <t>帮助群众提升灌溉面积，实现亩增产200斤</t>
  </si>
  <si>
    <t>调整103</t>
  </si>
  <si>
    <t>农村基础设施建设</t>
  </si>
  <si>
    <t>产业路修建</t>
  </si>
  <si>
    <t>黑田铺镇2023年天狮岭村产业园内产业路修建</t>
  </si>
  <si>
    <t>铺砂1000米</t>
  </si>
  <si>
    <t>通过修建产业路，达到提升产业发展，畅通产业运输的目标</t>
  </si>
  <si>
    <t>提升产业发展，加快产业运输效率20%，帮助群众增收500元每年</t>
  </si>
  <si>
    <t>调整104</t>
  </si>
  <si>
    <t>西洋江村</t>
  </si>
  <si>
    <t>邵东市-牛马司镇-基础建设-西洋江村通组道路修建硬化</t>
  </si>
  <si>
    <t>龙虎坝片4组、10组</t>
  </si>
  <si>
    <t>道路基础及硬化；长1000米，宽4.5米</t>
  </si>
  <si>
    <t>调整105</t>
  </si>
  <si>
    <t>邵东市-牛马司镇产业发展-西洋江村种养产业发展</t>
  </si>
  <si>
    <t>龙江片3组</t>
  </si>
  <si>
    <t>新建大棚；6亩</t>
  </si>
  <si>
    <t>通过开展大棚蔬菜种植工作，达到受益的脱贫户及其他村民人年纯总收入不低于2.56万元的目标。</t>
  </si>
  <si>
    <t>解决部分农户临时务工就业，土地流转、</t>
  </si>
  <si>
    <t>调整106</t>
  </si>
  <si>
    <t>马高横村</t>
  </si>
  <si>
    <t>九龙岭镇马高横村大棚蔬菜基地配套设施项目</t>
  </si>
  <si>
    <t>高塘五组</t>
  </si>
  <si>
    <t>2023.9.10</t>
  </si>
  <si>
    <t>2023.12.30</t>
  </si>
  <si>
    <t>马高横村村委会</t>
  </si>
  <si>
    <t>电排、水塔各1个等</t>
  </si>
  <si>
    <t>1.新建围栏320米；2.专业合作社数量1个；3.受益群众满意率100%</t>
  </si>
  <si>
    <t>带动56户255人增加户收入1000元/年</t>
  </si>
  <si>
    <t>调整107</t>
  </si>
  <si>
    <t>九龙岭镇马高横村干江种养专业合作社入股分红项目</t>
  </si>
  <si>
    <t>高塘六组</t>
  </si>
  <si>
    <t>养牛14头</t>
  </si>
  <si>
    <t>1.养殖肉牛数量14头；2.专业合作社数量1个；3.受益群众满意率100%</t>
  </si>
  <si>
    <t>带动5户32人增加户收入3000元/年</t>
  </si>
  <si>
    <t>调整108</t>
  </si>
  <si>
    <t>九龙岭镇马高横村横板混泥土拨车道加宽</t>
  </si>
  <si>
    <t>横板片</t>
  </si>
  <si>
    <t>800米</t>
  </si>
  <si>
    <t>1.扩建道路数量800米；2.完工工程质量合格率100%；3.受益群众满意率100%</t>
  </si>
  <si>
    <t>方便整村出行，节约出行时间0.15小时</t>
  </si>
  <si>
    <t>调整109</t>
  </si>
  <si>
    <t>廉东村</t>
  </si>
  <si>
    <t>清淤硬化</t>
  </si>
  <si>
    <t>赈代工增加
贫困户收入600元</t>
  </si>
  <si>
    <t>调整110</t>
  </si>
  <si>
    <t>沃柑种植</t>
  </si>
  <si>
    <t>沃柑种植
80亩</t>
  </si>
  <si>
    <t>以赈代工增加
贫困户收入1000元</t>
  </si>
  <si>
    <t>调整111</t>
  </si>
  <si>
    <t>石株桥村</t>
  </si>
  <si>
    <t>石株桥村油茶抚育</t>
  </si>
  <si>
    <t>雷打坳</t>
  </si>
  <si>
    <t>除草、施肥200亩</t>
  </si>
  <si>
    <t>调整112</t>
  </si>
  <si>
    <t>石株桥村新修组组道新建</t>
  </si>
  <si>
    <t>老山咀</t>
  </si>
  <si>
    <t>新建道路180米</t>
  </si>
  <si>
    <t>便民出行，项目及时完工</t>
  </si>
  <si>
    <t>调整113</t>
  </si>
  <si>
    <t>白鹿村</t>
  </si>
  <si>
    <t>白鹿村油茶后续抚育</t>
  </si>
  <si>
    <t>白鹿村油茶基地</t>
  </si>
  <si>
    <t>除草、松土、施肥、 病虫害防治、 修枝158亩；抗旱</t>
  </si>
  <si>
    <t>增加村级集体收入</t>
  </si>
  <si>
    <t>带动脱贫村民务工增加收入</t>
  </si>
  <si>
    <t>调整114</t>
  </si>
  <si>
    <t>白鹿村园林路水沟修建</t>
  </si>
  <si>
    <t>樟树山至茅思塘</t>
  </si>
  <si>
    <t>新修水沟长800米</t>
  </si>
  <si>
    <t>调整115</t>
  </si>
  <si>
    <t>配套基础实施项目</t>
  </si>
  <si>
    <t>石佳村</t>
  </si>
  <si>
    <t>牛安塘、桃安塘维修</t>
  </si>
  <si>
    <t>解决农田35亩灌溉</t>
  </si>
  <si>
    <t>粮食增产1000余斤</t>
  </si>
  <si>
    <t>调整116</t>
  </si>
  <si>
    <t>石木塘、前塘维修</t>
  </si>
  <si>
    <t>粮食增产1001余斤</t>
  </si>
  <si>
    <t>调整117</t>
  </si>
  <si>
    <t>屋门口塘、文子塘维修</t>
  </si>
  <si>
    <t>粮食增产1002余斤</t>
  </si>
  <si>
    <t>调整118</t>
  </si>
  <si>
    <t>麻利坳上塘、下祝塘维修</t>
  </si>
  <si>
    <t>粮食增产1003余斤</t>
  </si>
  <si>
    <t>调整119</t>
  </si>
  <si>
    <t>大阳丝塘、高加村塘维修</t>
  </si>
  <si>
    <t>粮食增产1004余斤</t>
  </si>
  <si>
    <t>调整120</t>
  </si>
  <si>
    <t>兰加组道路硬化</t>
  </si>
  <si>
    <t>1000米</t>
  </si>
  <si>
    <t>解决45户162人安全出行</t>
  </si>
  <si>
    <t>调整121</t>
  </si>
  <si>
    <t>小岭村</t>
  </si>
  <si>
    <t>小岭组大塘修缮</t>
  </si>
  <si>
    <t>小岭组大塘</t>
  </si>
  <si>
    <t>6.2亩</t>
  </si>
  <si>
    <t>解决农田122亩灌溉</t>
  </si>
  <si>
    <t>整修山塘增加蓄水10万方，解决农田122亩灌溉增收农户18万余元.</t>
  </si>
  <si>
    <t>调整122</t>
  </si>
  <si>
    <t>谢家组道路硬化</t>
  </si>
  <si>
    <t>谢家组</t>
  </si>
  <si>
    <t>400米长、3.0宽、0.2厚</t>
  </si>
  <si>
    <t>硬化道路400米解决73户321人安全出行</t>
  </si>
  <si>
    <t>硬化道路400余米解决73户321人安全出行</t>
  </si>
  <si>
    <t>调整123</t>
  </si>
  <si>
    <t>火厂坪镇</t>
  </si>
  <si>
    <t>高峰村</t>
  </si>
  <si>
    <t>火厂坪镇高峰村产业路项目</t>
  </si>
  <si>
    <t>3组、4组，22组、23组</t>
  </si>
  <si>
    <t>修建2条3.5米宽、150米长的硬化产业路，8米高的挡土墙2座</t>
  </si>
  <si>
    <t>消除道路安全风险，改善村容村貌，方便村民出行，带动产业发展，助力村民增产增收</t>
  </si>
  <si>
    <t>调整124</t>
  </si>
  <si>
    <t>生产  项目</t>
  </si>
  <si>
    <t>龙环村</t>
  </si>
  <si>
    <t>火厂坪镇龙环村无花果基地项目</t>
  </si>
  <si>
    <t>新巨堂组</t>
  </si>
  <si>
    <t>2024.1.30</t>
  </si>
  <si>
    <t>30亩无花果种植</t>
  </si>
  <si>
    <t>带动产业发展，助力村民增收</t>
  </si>
  <si>
    <t>调整125</t>
  </si>
  <si>
    <t>火厂坪镇龙环村产业路项目</t>
  </si>
  <si>
    <t>三星组、五星组、百斗组</t>
  </si>
  <si>
    <t>三星组、五星组、百斗组、路段约1.2公里</t>
  </si>
  <si>
    <t>调整126</t>
  </si>
  <si>
    <t>火厂坪镇龙环村产业山塘维修项目</t>
  </si>
  <si>
    <t>加固</t>
  </si>
  <si>
    <t>竹山园、龙环坳、五星组</t>
  </si>
  <si>
    <t>中间塘、屋面塘、芦莫塘，3个塘清淤加固</t>
  </si>
  <si>
    <t>有效增加农田灌溉数，带动农户增产增收</t>
  </si>
  <si>
    <t>调整127</t>
  </si>
  <si>
    <t>火厂坪镇龙环村和平组产业水利建设项目</t>
  </si>
  <si>
    <t>和平组</t>
  </si>
  <si>
    <t>新建电排</t>
  </si>
  <si>
    <t>调整128</t>
  </si>
  <si>
    <t>火厂坪镇龙环村新巨堂组产业水利建设项目</t>
  </si>
  <si>
    <t>水井清淤加固、水渠维修</t>
  </si>
  <si>
    <t>调整129</t>
  </si>
  <si>
    <t>百龙村</t>
  </si>
  <si>
    <t>火厂坪镇百龙村鸭婆山产业路项目</t>
  </si>
  <si>
    <t>鸭婆山组、大屋组</t>
  </si>
  <si>
    <t>修建1条4米宽、800米长的硬化产业路</t>
  </si>
  <si>
    <t>改善村容村貌，方便村民出行，带动产业发展，助力村民增产增收</t>
  </si>
  <si>
    <t>调整130</t>
  </si>
  <si>
    <t>斫曹</t>
  </si>
  <si>
    <t>长流村</t>
  </si>
  <si>
    <t>斫曹乡长流村加油站至彭家屋公路硬化</t>
  </si>
  <si>
    <t>长流村彭家屋</t>
  </si>
  <si>
    <t>250米</t>
  </si>
  <si>
    <t>硬化道路250米</t>
  </si>
  <si>
    <t>通过硬化道路，便利村民出行。</t>
  </si>
  <si>
    <t>调整131</t>
  </si>
  <si>
    <t>斫曹乡长流村赵家岭九组公路硬化</t>
  </si>
  <si>
    <t>长流村赵家岭九组</t>
  </si>
  <si>
    <t>450米</t>
  </si>
  <si>
    <t>增加灌溉面积360亩</t>
  </si>
  <si>
    <t>调整132</t>
  </si>
  <si>
    <t>龙潭片自来水主管安装</t>
  </si>
  <si>
    <t>长流村龙潭片</t>
  </si>
  <si>
    <t>650米</t>
  </si>
  <si>
    <t>50主管安装650米</t>
  </si>
  <si>
    <t>通过新建主管，便利村民用水。</t>
  </si>
  <si>
    <t>调整133</t>
  </si>
  <si>
    <t>扶贫车间（特色手工基地）建设</t>
  </si>
  <si>
    <t>众升纸业加工厂</t>
  </si>
  <si>
    <t>2000平方米</t>
  </si>
  <si>
    <t>增加就业岗位20个</t>
  </si>
  <si>
    <t>通过建设纸业加工厂，增加就业岗位，带动增收2000元/月</t>
  </si>
  <si>
    <t>调整134</t>
  </si>
  <si>
    <t>流光岭镇</t>
  </si>
  <si>
    <t>龙胜村</t>
  </si>
  <si>
    <t>流光岭镇龙胜村机耕道建设项目</t>
  </si>
  <si>
    <t>龙胜村村委会</t>
  </si>
  <si>
    <t>修建机耕道1公里</t>
  </si>
  <si>
    <t>通过建设机耕道1公里，达到便利农户进行农田种植、黄花采摘等农业生产的目标。</t>
  </si>
  <si>
    <t>解决农业生产需要，带动返贫监测户、低保户等增收。</t>
  </si>
  <si>
    <t>调整135</t>
  </si>
  <si>
    <t>仁泉新村</t>
  </si>
  <si>
    <t>仁泉新村通组道路建设</t>
  </si>
  <si>
    <t>流泽镇仁泉新村</t>
  </si>
  <si>
    <t>流泽镇仁泉新村民委员会</t>
  </si>
  <si>
    <t>0.3公里道路建设</t>
  </si>
  <si>
    <t>16户47人脱贫户、监测对象受益</t>
  </si>
  <si>
    <t>通过修建0.3公里长通组道路，使村民出行受益</t>
  </si>
  <si>
    <t>调整136</t>
  </si>
  <si>
    <t>仁泉新村抗旱机井建设</t>
  </si>
  <si>
    <t>钻深抗旱水井2个</t>
  </si>
  <si>
    <t>通过钻深修建两个抗旱水井来保障村民用水</t>
  </si>
  <si>
    <t>调整137</t>
  </si>
  <si>
    <t>仁泉新村羊肚菌基地建设</t>
  </si>
  <si>
    <t>100亩羊肚菌种植</t>
  </si>
  <si>
    <t>调整138</t>
  </si>
  <si>
    <t>农产品仓储保鲜冷链基础设施建设</t>
  </si>
  <si>
    <t>杨梅村</t>
  </si>
  <si>
    <t xml:space="preserve">杨梅村农产品冷藏库修建
</t>
  </si>
  <si>
    <t>流泽镇杨梅村</t>
  </si>
  <si>
    <t xml:space="preserve">流泽镇杨梅村村民委员会
</t>
  </si>
  <si>
    <t>800平米冷库修建</t>
  </si>
  <si>
    <t>28户71人脱贫户、监测对象受益</t>
  </si>
  <si>
    <t>一是给村内脱贫户提供就业岗位，二是通过给村民农产品保鲜来使村民收益。</t>
  </si>
  <si>
    <t>调整139</t>
  </si>
  <si>
    <t>大禾塘街道</t>
  </si>
  <si>
    <t>罗家坝村</t>
  </si>
  <si>
    <t>白泥湾新修机耕道</t>
  </si>
  <si>
    <t>白泥湾附近</t>
  </si>
  <si>
    <t>预计在白泥湾附近，
新修长约850米机耕道</t>
  </si>
  <si>
    <t>在白泥湾附近新修机耕道，
方便老百姓灌溉种植运输</t>
  </si>
  <si>
    <t xml:space="preserve">
为民节约运输成本100元/户</t>
  </si>
  <si>
    <t>调整140</t>
  </si>
  <si>
    <t>罗家坝村砂灰塘
山塘维修项目</t>
  </si>
  <si>
    <t>罗家坝村15组</t>
  </si>
  <si>
    <t>预计对罗家坝村15组砂灰塘
进行清淤，加固长60米，宽1米，高2米的塘基</t>
  </si>
  <si>
    <t>维修加固山塘，方便老百姓灌溉种植</t>
  </si>
  <si>
    <t>灌输良田25亩</t>
  </si>
  <si>
    <t>调整141</t>
  </si>
  <si>
    <t>杨桥镇</t>
  </si>
  <si>
    <t>井泉村</t>
  </si>
  <si>
    <t>井泉村羊肚菌种植项目</t>
  </si>
  <si>
    <t>杨桥镇井泉村</t>
  </si>
  <si>
    <t>10亩羊肚菌种植基地</t>
  </si>
  <si>
    <t>增加村民收入渠道，减少剩余劳动力，减少留守儿童数量</t>
  </si>
  <si>
    <t>使参加种植羊肚菌的脱贫户和其他村民收入可以增加1000元/年</t>
  </si>
  <si>
    <t>调整142</t>
  </si>
  <si>
    <t>井泉村山塘维修项目</t>
  </si>
  <si>
    <t>恢复</t>
  </si>
  <si>
    <t>50米长2米高1.2米宽</t>
  </si>
  <si>
    <t>维修恢复山塘塘基，增加山塘蓄水量，提升山塘抗旱抗涝能力</t>
  </si>
  <si>
    <t>使山塘养殖和下游水稻种植户的脱贫户和其他村民增加年收入1000/户</t>
  </si>
  <si>
    <t>调整143</t>
  </si>
  <si>
    <t>产地初加工和精深加工</t>
  </si>
  <si>
    <t>井泉村打井及桶装纯净水加工</t>
  </si>
  <si>
    <t>400-600桶/天</t>
  </si>
  <si>
    <t>使参桶装水加工项目的脱贫户和其他村民收入可以增加800元/年</t>
  </si>
  <si>
    <t>调整144</t>
  </si>
  <si>
    <t>五一村</t>
  </si>
  <si>
    <t>坦元组中药材种植</t>
  </si>
  <si>
    <t>五一村坦元组</t>
  </si>
  <si>
    <t>种植中药材100亩</t>
  </si>
  <si>
    <t>种植中药材100亩，受益对象户均增收500元，受益群众满意度≥90%</t>
  </si>
  <si>
    <t>解决部分农户、脱贫户临时务工就业，村集体经济年增收金额将用于村级公益事业</t>
  </si>
  <si>
    <t>调整145</t>
  </si>
  <si>
    <t>大冲组2口塘、跃进组塘、杨柳组塘、东风组塘养鱼</t>
  </si>
  <si>
    <t>五一村五一片</t>
  </si>
  <si>
    <t>购买鱼苗5000尾，发展养鱼</t>
  </si>
  <si>
    <t>养鱼5000尾巴，受益对象户均增收1000元，受益群众满意度≥90%</t>
  </si>
  <si>
    <t>为部分农户、脱贫户增加收入，解决经济困难</t>
  </si>
  <si>
    <t>调整146</t>
  </si>
  <si>
    <t>大冲组塘、东风组塘、王家组塘维修加固</t>
  </si>
  <si>
    <t>五一村五一片、金石片</t>
  </si>
  <si>
    <t>3口山塘维修加固储水</t>
  </si>
  <si>
    <t>维修加固3口山塘储水，方便村民农业生产用水，使全村村民农作物增收5000斤，受益群众满意度≥90%</t>
  </si>
  <si>
    <t>解决农户农业用水困难，提高农户生产效益，收益农户年增收500元</t>
  </si>
  <si>
    <t>调整147</t>
  </si>
  <si>
    <t>大冲组塘、东风组塘、艾门口塘山塘清淤</t>
  </si>
  <si>
    <t>3口山塘清於储水</t>
  </si>
  <si>
    <t>调整148</t>
  </si>
  <si>
    <t>南元、东风、艾门口河堤修复</t>
  </si>
  <si>
    <t>河堤修复600米</t>
  </si>
  <si>
    <t>通过河堤修复，预防沿线农业生产可能遇到的汛期隐患</t>
  </si>
  <si>
    <t>方便受益群众生产生活</t>
  </si>
  <si>
    <t>调整149</t>
  </si>
  <si>
    <t>野鸡坪镇野鸡坪社区产业发展过路塘维修加固</t>
  </si>
  <si>
    <t>石禾组</t>
  </si>
  <si>
    <t>维修塘坝及清淤256立方米</t>
  </si>
  <si>
    <t>维修加固工程量256立方米，解决基本农田灌溉面积60亩，增加群众满意度</t>
  </si>
  <si>
    <t>解决普通农户、脱贫户生产生活条件，其中6户25人脱贫户受益。</t>
  </si>
  <si>
    <t>调整150</t>
  </si>
  <si>
    <t>皇帝岭</t>
  </si>
  <si>
    <t>观音</t>
  </si>
  <si>
    <t>大排上药材种植（苇笙）</t>
  </si>
  <si>
    <t>观音村</t>
  </si>
  <si>
    <t>药材种植
10亩</t>
  </si>
  <si>
    <t>村集体收增收3万元</t>
  </si>
  <si>
    <t>脱贫户人均增收50元</t>
  </si>
  <si>
    <t>调整151</t>
  </si>
  <si>
    <t>养殖
基地</t>
  </si>
  <si>
    <t>宋家塘街道</t>
  </si>
  <si>
    <t>丘田村</t>
  </si>
  <si>
    <t>鱼塘养殖</t>
  </si>
  <si>
    <t>丘田村祠堂旁呷水塘</t>
  </si>
  <si>
    <t>建设内容：①租赁4亩山塘以及种草田地②山塘出淤③塘圹加固④购买鱼苗⑤安装监控及增氧机等设施</t>
  </si>
  <si>
    <t>6户</t>
  </si>
  <si>
    <t>8人</t>
  </si>
  <si>
    <t>村集体经济收入增加1万元/年</t>
  </si>
  <si>
    <t>调整152</t>
  </si>
  <si>
    <t>仙槎桥镇青山村茶花基地产业发展项目</t>
  </si>
  <si>
    <t>青山村村委会</t>
  </si>
  <si>
    <t>发展茶花种植产业200亩</t>
  </si>
  <si>
    <t>种植茶花200亩，吸纳30人就业，受益群众满意度100%。</t>
  </si>
  <si>
    <t>村集体经济年增收8万元，用于脱贫户公益岗位工资、困难户补助收入、村级公益事业。就业人员人均年增收3000元，土地流转户均年增收500元</t>
  </si>
  <si>
    <t>调整153</t>
  </si>
  <si>
    <t>养殖业建设</t>
  </si>
  <si>
    <t>团山镇</t>
  </si>
  <si>
    <t>长青村</t>
  </si>
  <si>
    <t>泉塘组笼子塘</t>
  </si>
  <si>
    <t>加固塘基、砌浆石，清淤，涵洞修建</t>
  </si>
  <si>
    <t>长青村泉塘组</t>
  </si>
  <si>
    <t>2023.09.20</t>
  </si>
  <si>
    <t>2024.09.20</t>
  </si>
  <si>
    <t>加固塘基(50米）、砌浆石，清淤，涵洞修建</t>
  </si>
  <si>
    <t>通过山塘维修项目实现种养殖产业带动群众增收</t>
  </si>
  <si>
    <t>调整154</t>
  </si>
  <si>
    <t>青玉村</t>
  </si>
  <si>
    <t>青玉村山塘巩固建设</t>
  </si>
  <si>
    <t>培元组培元大塘、   培元组铁路塘、      斗谷组沙另大塘、 
坝塘组屋面塘、      厚积组王家庄屋面塘</t>
  </si>
  <si>
    <t>浆砌石约180立方、混泥土约490立方、挖机约100小时</t>
  </si>
  <si>
    <t>通过山塘巩固建设项目达到增加村民收入</t>
  </si>
  <si>
    <t>带动户均增收200元/年</t>
  </si>
  <si>
    <t>调整155</t>
  </si>
  <si>
    <t>人居环境整治</t>
  </si>
  <si>
    <t>村容村貌提升</t>
  </si>
  <si>
    <t>千子村</t>
  </si>
  <si>
    <t>仙槎桥镇千子村"和美湘村"示范村创建</t>
  </si>
  <si>
    <t>千子村村委会</t>
  </si>
  <si>
    <t>1.将林干冲、岩水塘、土大弯、张家盘上打造美丽屋场（美丽菜园、绿化带绿化栏、绿色草坪、花卉种植、污水治理、改厕等）2.安装太阳能路灯（152盏）3.将灵简公路至红长桥铺油沙路（长1200米，宽5米，厚0.07米；完善水沟1000米）4.硬化文化广场及周边基础设施的建设（长35米、宽28米），生态健身广场添加设备，留守儿童之家完善350平方米设备，建老年日间照料中心（长12米、宽4米）</t>
  </si>
  <si>
    <t>打造4个美丽屋场；方便784户人员出行，明显改善村民居住环境、提高村民生活质量，提高土地流转率；村民满意度100%。</t>
  </si>
  <si>
    <t>改善村民人居环境，方便出行，方便村农户农产品运输，解决了会车困难，实行双向并行，降低了交通堵塞和交通事故的发生，提高土地流转率。</t>
  </si>
  <si>
    <t>调整156</t>
  </si>
  <si>
    <t>仙槎桥镇千子村发展村集体经济</t>
  </si>
  <si>
    <t>委托企业管理村集体经济50万元</t>
  </si>
  <si>
    <t>委托企业管理村集体经济50万元，增加脱贫户及困难群众收益200元，受益群众满意度100%。</t>
  </si>
  <si>
    <t>村集体经济年增收50000元，全村建档立卡脱贫户以及困难群众每人每年200元/人/年</t>
  </si>
  <si>
    <t>调整157</t>
  </si>
  <si>
    <t>青石桥村</t>
  </si>
  <si>
    <t>仙槎桥镇青石桥村发展村集体经济（一期）</t>
  </si>
  <si>
    <t>委托企业管理村集体经济10万元</t>
  </si>
  <si>
    <t>委托企业管理村集体经济10万元，增加脱贫户及特困人员收益200元，受益群众满意度100%。</t>
  </si>
  <si>
    <t>村集体经济年增收10000元，全村建档立卡脱贫户以及特困人员每人每年200元/人/年</t>
  </si>
  <si>
    <t>调整158</t>
  </si>
  <si>
    <t>市场建设和农村物流</t>
  </si>
  <si>
    <t>仙槎桥镇青石桥村发展村集体经济（二期）</t>
  </si>
  <si>
    <t>委托企业管理村集体经济40万元</t>
  </si>
  <si>
    <t>委托企业管理村集体经济40万元，增加脱贫户及特困人员收益200元，受益群众满意度100%。</t>
  </si>
  <si>
    <t>村集体经济年增收4.8万元，全村建档立卡脱贫户以及特困人员每人每年200元/人/年</t>
  </si>
  <si>
    <t>调整159</t>
  </si>
  <si>
    <t>产业园</t>
  </si>
  <si>
    <t>澄江村</t>
  </si>
  <si>
    <t>高标准厂房建设</t>
  </si>
  <si>
    <t>高标准厂房600㎡</t>
  </si>
  <si>
    <t>预期固定年收益为5.8万元，收益作为公益金和村级组织管理费</t>
  </si>
  <si>
    <t>可以带动当地劳动力就业50人左右（其中含脱贫劳动力约13人），带动就业劳动力人均增收2万余元。</t>
  </si>
  <si>
    <t>调整160</t>
  </si>
  <si>
    <t xml:space="preserve">
金融保险配套项目</t>
  </si>
  <si>
    <t>牛马司</t>
  </si>
  <si>
    <t>邵东市-牛马司镇-产业发展-仁义村产业发展</t>
  </si>
  <si>
    <t>仁义村6组</t>
  </si>
  <si>
    <t>通过奖䃼分红的模式发展产业工作，达到村级集体经济收入不低于五万元的目标。扩大生产，增加就业岗位，解决村民就业</t>
  </si>
  <si>
    <t>就业务工、收益分红</t>
  </si>
  <si>
    <t>调整161</t>
  </si>
  <si>
    <t>孟公村</t>
  </si>
  <si>
    <t>山塘维修，清淤加固修堤</t>
  </si>
  <si>
    <t>260米，7亩</t>
  </si>
  <si>
    <t>清淤整修山塘数量3口，受益建档立卡贫困人数7人</t>
  </si>
  <si>
    <t>方便农田储水</t>
  </si>
  <si>
    <t>上雷公塘，下雷公塘，华子塘</t>
  </si>
  <si>
    <t>调整162</t>
  </si>
  <si>
    <t>黑田铺镇古塘村养牛产业砌石墙</t>
  </si>
  <si>
    <t>古塘村村委会</t>
  </si>
  <si>
    <t>砌石墙10*5*0.5立方米</t>
  </si>
  <si>
    <t>通过修砌石墙25立方米，达到打好养牛产业基础的目标</t>
  </si>
  <si>
    <t>带动脱贫户及周边农户创收增收1000元每人每年</t>
  </si>
  <si>
    <t>调整163</t>
  </si>
  <si>
    <t>光伏发电</t>
  </si>
  <si>
    <t>安装光伏板</t>
  </si>
  <si>
    <t>宋家塘</t>
  </si>
  <si>
    <t>青龙村光伏发电项目</t>
  </si>
  <si>
    <t>2023年12月底</t>
  </si>
  <si>
    <t>光伏板发电，每天发电500度</t>
  </si>
  <si>
    <t>按时间完成项目</t>
  </si>
  <si>
    <t>监测户每户每年增收500元</t>
  </si>
  <si>
    <t>调整164</t>
  </si>
  <si>
    <t>魏家桥镇</t>
  </si>
  <si>
    <t>魏家桥社区</t>
  </si>
  <si>
    <t>魏家桥镇魏家桥社区箱包厂建设项目</t>
  </si>
  <si>
    <t>2023.1.10</t>
  </si>
  <si>
    <t>箱包厂厂房1200平方米</t>
  </si>
  <si>
    <t>投资分红增加村集体收入</t>
  </si>
  <si>
    <t>务工增收</t>
  </si>
  <si>
    <t>调整165</t>
  </si>
  <si>
    <t>山塘清淤</t>
  </si>
  <si>
    <t>泉塘村</t>
  </si>
  <si>
    <t>網塘刘清淤</t>
  </si>
  <si>
    <t>公益性</t>
  </si>
  <si>
    <t>实现山塘清淤1300余立方米</t>
  </si>
  <si>
    <t>方便群众300余人次，农田灌溉200余亩</t>
  </si>
  <si>
    <t>以工代赈帮扶群众20余人</t>
  </si>
  <si>
    <t>调整166</t>
  </si>
  <si>
    <t>大禾塘</t>
  </si>
  <si>
    <t>掌和</t>
  </si>
  <si>
    <t>大棚蔬菜基地种植扶贫产业项目</t>
  </si>
  <si>
    <t>2023.03.01</t>
  </si>
  <si>
    <t>2023.04.30</t>
  </si>
  <si>
    <t>掌和村</t>
  </si>
  <si>
    <t>30亩</t>
  </si>
  <si>
    <t>通过土地流转30亩，种植大棚蔬菜，项目完成率≥95%，受益脱贫、监测户满意度≥99%</t>
  </si>
  <si>
    <t>村集体经济收益≥10万元，带动户均增收280元/年</t>
  </si>
  <si>
    <t>调整167</t>
  </si>
  <si>
    <t>雨台村</t>
  </si>
  <si>
    <t>雨台村通组公路及拓宽工程</t>
  </si>
  <si>
    <t>灰一组、石头组</t>
  </si>
  <si>
    <t>2023年6月份</t>
  </si>
  <si>
    <t>2023年8月份</t>
  </si>
  <si>
    <t>雨台村村委会</t>
  </si>
  <si>
    <t xml:space="preserve">硬化160米长，3.5米宽，0.2米厚
拓宽23米长，2米宽，0.2米厚 三个 </t>
  </si>
  <si>
    <t>通过道路硬化，实现道路硬化里程160米，拓宽三个泊车道，受益脱贫人口15人、受益脱贫（监测）户满意度≥95%的目标</t>
  </si>
  <si>
    <t>方便群众生产生活，便于出行</t>
  </si>
  <si>
    <t>调整168</t>
  </si>
  <si>
    <t>兰园里</t>
  </si>
  <si>
    <t>兰园里村养殖业发展</t>
  </si>
  <si>
    <t>兰园里村</t>
  </si>
  <si>
    <t>兰园里村委会</t>
  </si>
  <si>
    <t>预计养牛20头</t>
  </si>
  <si>
    <t>通过养殖业发展，实现脱贫户（监测户）受益，增加了脱贫户（监测户）收入</t>
  </si>
  <si>
    <t>带动脱贫户户均增收约320元/年</t>
  </si>
  <si>
    <t>调整169</t>
  </si>
  <si>
    <t>通组公路拓宽</t>
  </si>
  <si>
    <t>9-13组公路拓宽工程</t>
  </si>
  <si>
    <t>预计拓宽公路200米</t>
  </si>
  <si>
    <t>通过道路拓宽，实现道路拓宽里程200米，方便群众出行，节约生产成本</t>
  </si>
  <si>
    <t>为民节约运输成本，带动周边户增收</t>
  </si>
  <si>
    <t>调整170</t>
  </si>
  <si>
    <t>观山村</t>
  </si>
  <si>
    <t>观山村稻蛙基地配套设施建设项目</t>
  </si>
  <si>
    <t>观山村龙兴、同兴组</t>
  </si>
  <si>
    <t>观山村委会</t>
  </si>
  <si>
    <t>村集体经济增收，带动脱贫户增收</t>
  </si>
  <si>
    <t>通过吸引脱贫户务工，带动脱贫户就业增收</t>
  </si>
  <si>
    <t>调整171</t>
  </si>
  <si>
    <t>杉树坪村</t>
  </si>
  <si>
    <t>杉树坪村山塘维修养鱼项目</t>
  </si>
  <si>
    <t>杉树坪村村委会</t>
  </si>
  <si>
    <t>通过山塘维系加固清淤，增加山塘蓄水，增加灌溉面积</t>
  </si>
  <si>
    <t>增加灌溉面积，节约周边农户生产成本</t>
  </si>
  <si>
    <t>调整172</t>
  </si>
  <si>
    <t>同意村</t>
  </si>
  <si>
    <t>同意村大塘维修项目</t>
  </si>
  <si>
    <t>同意村4组</t>
  </si>
  <si>
    <t>同意村村委会</t>
  </si>
  <si>
    <t>山塘维修石头保矿底座宽1.2米，上面宽0.8米，高2.0米，长20米及宽1.5米的码头</t>
  </si>
  <si>
    <t>方便群众种植，持续促进村民增收</t>
  </si>
  <si>
    <t>增加灌溉面积，带动脱贫增收</t>
  </si>
  <si>
    <t>调整173</t>
  </si>
  <si>
    <t>罗家坝</t>
  </si>
  <si>
    <t>罗家坝黄古塘基础设施建设项目</t>
  </si>
  <si>
    <t>罗家坝村黄古塘</t>
  </si>
  <si>
    <t>罗家坝村村委会</t>
  </si>
  <si>
    <t>拉通与红星村联系，新建长约600米机耕道</t>
  </si>
  <si>
    <t>实现村内道路硬化0.6公里，拉通红星村道路交通</t>
  </si>
  <si>
    <t>方便老百姓通行，灌溉种植，为民节约运输成本100元/户</t>
  </si>
  <si>
    <t>调整174</t>
  </si>
  <si>
    <t>养殖业
基地</t>
  </si>
  <si>
    <t>莲中村</t>
  </si>
  <si>
    <t>莲中村鱼塘维修养鱼产业</t>
  </si>
  <si>
    <t>100亩</t>
  </si>
  <si>
    <t>通过发展养鱼产业，达到提升村民收入村集体收入的目标</t>
  </si>
  <si>
    <t>调整175</t>
  </si>
  <si>
    <t>马王冲村</t>
  </si>
  <si>
    <t>马皇冲村公路建设</t>
  </si>
  <si>
    <t>1公里</t>
  </si>
  <si>
    <t>通过道路硬化1公里，实现村民出行便捷，改善生活</t>
  </si>
  <si>
    <t>调整176</t>
  </si>
  <si>
    <t>玉京村</t>
  </si>
  <si>
    <t>玉京村猕猴桃种植</t>
  </si>
  <si>
    <t>通过发展猕猴桃产业，达到提升村民收入村集体收入的目标</t>
  </si>
  <si>
    <t>调整177</t>
  </si>
  <si>
    <t>水利维修</t>
  </si>
  <si>
    <t>河提改造</t>
  </si>
  <si>
    <t xml:space="preserve">皇帝
岭林场
</t>
  </si>
  <si>
    <t>黄瓜棚河堤和水坝修复</t>
  </si>
  <si>
    <t>修复水坝20米，修复河堤100米</t>
  </si>
  <si>
    <t>保障黄瓜棚农田灌溉40亩</t>
  </si>
  <si>
    <t>全村村民受益</t>
  </si>
  <si>
    <t>调整178</t>
  </si>
  <si>
    <t>宝田</t>
  </si>
  <si>
    <t>简家陇镇宝田村肉牛养殖</t>
  </si>
  <si>
    <t>宝田村</t>
  </si>
  <si>
    <t>宝田村村民委员会</t>
  </si>
  <si>
    <t>购入肉牛5头</t>
  </si>
  <si>
    <t>提高集体收益500元一年</t>
  </si>
  <si>
    <t>提高就业，带动村民增收</t>
  </si>
  <si>
    <t>调整179</t>
  </si>
  <si>
    <t>建成</t>
  </si>
  <si>
    <t>简家陇镇建成村山塘维修项目</t>
  </si>
  <si>
    <t>建成村</t>
  </si>
  <si>
    <t>建成村村民委员会</t>
  </si>
  <si>
    <t>维修加固山塘一口</t>
  </si>
  <si>
    <t>提升山塘灌溉米面积20亩</t>
  </si>
  <si>
    <t>提高群众种粮面积</t>
  </si>
  <si>
    <t>调整180</t>
  </si>
  <si>
    <t>三江</t>
  </si>
  <si>
    <t>简家陇镇三江村山塘维修项目</t>
  </si>
  <si>
    <t>三江村</t>
  </si>
  <si>
    <t>三江村村民委员会</t>
  </si>
  <si>
    <t>调整181</t>
  </si>
  <si>
    <t>延禄</t>
  </si>
  <si>
    <t>简家陇镇延禄村山塘维修项目</t>
  </si>
  <si>
    <t>延禄村</t>
  </si>
  <si>
    <t>延禄村村民委员会</t>
  </si>
  <si>
    <t>调整182</t>
  </si>
  <si>
    <t>友谊</t>
  </si>
  <si>
    <t>简家陇镇友谊村水渠维修项目</t>
  </si>
  <si>
    <t>友谊村</t>
  </si>
  <si>
    <t>友谊村村民委员会</t>
  </si>
  <si>
    <t>水渠维修加固300米</t>
  </si>
  <si>
    <t>提升水渠灌溉能力30亩</t>
  </si>
  <si>
    <t>调整183</t>
  </si>
  <si>
    <t>简家陇古塘坪村新建水井、山塘项目</t>
  </si>
  <si>
    <t>新建水井、山塘各一口</t>
  </si>
  <si>
    <t>保障群众用水10户</t>
  </si>
  <si>
    <t>给群众提供临时岗位</t>
  </si>
  <si>
    <t>调整184</t>
  </si>
  <si>
    <t>蒸源</t>
  </si>
  <si>
    <t>简家陇蒸源村道路建设项目</t>
  </si>
  <si>
    <t>蒸源村</t>
  </si>
  <si>
    <t>蒸源村村民委员会</t>
  </si>
  <si>
    <t>扩建森林防火道5公路</t>
  </si>
  <si>
    <t>加强对集体森林的保护</t>
  </si>
  <si>
    <t>调整185</t>
  </si>
  <si>
    <t>水利设施建设</t>
  </si>
  <si>
    <t>金尧村</t>
  </si>
  <si>
    <t>简家陇镇金尧村电排新建项目</t>
  </si>
  <si>
    <t>金尧村村民委员会</t>
  </si>
  <si>
    <t>修建电排3Km</t>
  </si>
  <si>
    <t>提升山塘灌溉米面积60亩</t>
  </si>
  <si>
    <t>调整186</t>
  </si>
  <si>
    <t>简家陇镇金尧产业发展项目</t>
  </si>
  <si>
    <t>辣椒、油菜种植60亩</t>
  </si>
  <si>
    <t>发展村级集体经济，带动农户增收。</t>
  </si>
  <si>
    <t>提高群众经济收入</t>
  </si>
  <si>
    <t>调整187</t>
  </si>
  <si>
    <t>简家陇宝田村产业发展项目</t>
  </si>
  <si>
    <t>种植50亩</t>
  </si>
  <si>
    <t>调整188</t>
  </si>
  <si>
    <t>界岭镇</t>
  </si>
  <si>
    <t>爱窑村</t>
  </si>
  <si>
    <t>界岭镇爱窑村15组公路改建</t>
  </si>
  <si>
    <t>70米</t>
  </si>
  <si>
    <t>改建一条70米的公路，方便群众出行</t>
  </si>
  <si>
    <t>方便群众出行</t>
  </si>
  <si>
    <t>调整189</t>
  </si>
  <si>
    <t>小型农田水利建设</t>
  </si>
  <si>
    <t>山虎村</t>
  </si>
  <si>
    <t>界岭镇山虎村蔬菜大棚喷雾系统建设</t>
  </si>
  <si>
    <t>1个</t>
  </si>
  <si>
    <t>建设喷雾系统便于大棚蔬菜种植，最终扩大村集体经济收入</t>
  </si>
  <si>
    <t>增加村集体经济收入，进行分红</t>
  </si>
  <si>
    <t>调整190</t>
  </si>
  <si>
    <t>界岭镇长塘村药材扩种项目</t>
  </si>
  <si>
    <t>10亩</t>
  </si>
  <si>
    <t>建设药材种植基地，扩大村集体经济收入</t>
  </si>
  <si>
    <t>调整191</t>
  </si>
  <si>
    <t>金仙铺村</t>
  </si>
  <si>
    <t>界岭镇金仙铺养殖场项目</t>
  </si>
  <si>
    <t>投资猪场，增加村集体经济收入</t>
  </si>
  <si>
    <t>调整192</t>
  </si>
  <si>
    <t>大丰村</t>
  </si>
  <si>
    <t>界岭镇大丰村药材扩种项目</t>
  </si>
  <si>
    <t>调整193</t>
  </si>
  <si>
    <t>峰华村</t>
  </si>
  <si>
    <t>界岭镇峰华村红旗水库引水渠维修项目</t>
  </si>
  <si>
    <t>100米</t>
  </si>
  <si>
    <t>修缮水渠，便于农业生产</t>
  </si>
  <si>
    <t>调整194</t>
  </si>
  <si>
    <t>群力村</t>
  </si>
  <si>
    <t>界岭镇群力村18组山塘维修养鱼项目</t>
  </si>
  <si>
    <t>鱼塘清淤养鱼，增加村集体经济收入</t>
  </si>
  <si>
    <t>调整195</t>
  </si>
  <si>
    <t>南冲村</t>
  </si>
  <si>
    <t>界岭镇南冲村鱼塘维修项目</t>
  </si>
  <si>
    <t>调整196</t>
  </si>
  <si>
    <t>界岭镇大丰村枳壳基地扩建项目</t>
  </si>
  <si>
    <t>1处</t>
  </si>
  <si>
    <t>扩建枳壳种植基地，增加村集体经济收入</t>
  </si>
  <si>
    <t>调整197</t>
  </si>
  <si>
    <t>白鹤村</t>
  </si>
  <si>
    <t>九龙岭镇白鹤村1-10组通组路路基整理项目</t>
  </si>
  <si>
    <t>1、3、9、10组</t>
  </si>
  <si>
    <t>2023.9.5</t>
  </si>
  <si>
    <t>白鹤村村委会</t>
  </si>
  <si>
    <t>2500米</t>
  </si>
  <si>
    <t>1.新扩建通组路2.5公里；2.项目工程完工率100%；3.受益群众满意率100%</t>
  </si>
  <si>
    <t>带动125户528人常年出行受益，节约生产成本200元/年</t>
  </si>
  <si>
    <t>调整198</t>
  </si>
  <si>
    <t>绿化</t>
  </si>
  <si>
    <t>邵东市绿化共建</t>
  </si>
  <si>
    <t>全市126个村</t>
  </si>
  <si>
    <t>邵东市林业局</t>
  </si>
  <si>
    <t>村部及村级道路绿化</t>
  </si>
  <si>
    <t>提升村级绿化</t>
  </si>
  <si>
    <t>农业专业合作社带动</t>
  </si>
  <si>
    <t>调整199</t>
  </si>
  <si>
    <t>农村道路
建设</t>
  </si>
  <si>
    <t>乔庄冲村</t>
  </si>
  <si>
    <t>乔庄冲村新园堂道路建设</t>
  </si>
  <si>
    <t>新园堂</t>
  </si>
  <si>
    <t>道路硬化160米</t>
  </si>
  <si>
    <t>方便村民出行，项目及时完工。</t>
  </si>
  <si>
    <t>调整200</t>
  </si>
  <si>
    <t>三云村老屋组水渠</t>
  </si>
  <si>
    <t>三云村2、3组</t>
  </si>
  <si>
    <t>新建1口山塘，水渠100米</t>
  </si>
  <si>
    <t>保障村民农田灌溉</t>
  </si>
  <si>
    <t>解决群众农田用水，实现增产增收。</t>
  </si>
  <si>
    <t>调整201</t>
  </si>
  <si>
    <t>安源村</t>
  </si>
  <si>
    <t>安源村山塘水渠维修</t>
  </si>
  <si>
    <t>安源村陈家组</t>
  </si>
  <si>
    <t>维修水渠380米，维修塘坝20米</t>
  </si>
  <si>
    <t>保障正常农业生产，项目按时完工</t>
  </si>
  <si>
    <t>增加脱贫群众农业生产收入</t>
  </si>
  <si>
    <t>调整202</t>
  </si>
  <si>
    <t>升旺村</t>
  </si>
  <si>
    <t>升旺荷花综合生态种养殖基地产业发展</t>
  </si>
  <si>
    <t>修建水渠140米</t>
  </si>
  <si>
    <t>改建后能灌溉稻田50亩</t>
  </si>
  <si>
    <t>灌溉农田，增加人均收入</t>
  </si>
  <si>
    <t>调整203</t>
  </si>
  <si>
    <t>乐呵呵
公司油
茶种植</t>
  </si>
  <si>
    <t>乐呵呵
公司</t>
  </si>
  <si>
    <t>新造
200亩
油茶</t>
  </si>
  <si>
    <t>调整204</t>
  </si>
  <si>
    <t>蒸阳村</t>
  </si>
  <si>
    <t>蒸阳村红卫组新建组道路修建</t>
  </si>
  <si>
    <t>红卫组新建组</t>
  </si>
  <si>
    <t>210米道路硬化</t>
  </si>
  <si>
    <t xml:space="preserve">	1</t>
  </si>
  <si>
    <t>调整205</t>
  </si>
  <si>
    <t>双盛村</t>
  </si>
  <si>
    <t>双盛村谷贻组道路建设工程</t>
  </si>
  <si>
    <t>基础设施</t>
  </si>
  <si>
    <t>谷贻组</t>
  </si>
  <si>
    <t>谷贻组基础设施，道路硬化约300米，绿化约400米</t>
  </si>
  <si>
    <t>调整206</t>
  </si>
  <si>
    <t>忠实村</t>
  </si>
  <si>
    <t>忠实村水渠扩建</t>
  </si>
  <si>
    <t>瓦璋组</t>
  </si>
  <si>
    <t>新建水渠200米</t>
  </si>
  <si>
    <t>调整207</t>
  </si>
  <si>
    <t>忠实村道路保梱维修</t>
  </si>
  <si>
    <t>兵兰桥</t>
  </si>
  <si>
    <t>新建保梱250米</t>
  </si>
  <si>
    <t>调整208</t>
  </si>
  <si>
    <t>界岭铺村</t>
  </si>
  <si>
    <t>界岭铺村如年冲道路扩宽基础建设</t>
  </si>
  <si>
    <t>如年冲</t>
  </si>
  <si>
    <t>道路扩建1公里</t>
  </si>
  <si>
    <t>调整209</t>
  </si>
  <si>
    <t>灵官殿</t>
  </si>
  <si>
    <t>农稼村</t>
  </si>
  <si>
    <t>邵东市春诚农业专业合作社中药材种植</t>
  </si>
  <si>
    <t>李子塘</t>
  </si>
  <si>
    <t>农稼村委会</t>
  </si>
  <si>
    <t>中药材种植50亩</t>
  </si>
  <si>
    <t>调整210</t>
  </si>
  <si>
    <t>大全社区</t>
  </si>
  <si>
    <t>大全社区油茶抚育</t>
  </si>
  <si>
    <t>张家山</t>
  </si>
  <si>
    <t>2023年
1月</t>
  </si>
  <si>
    <t>2023年
12月</t>
  </si>
  <si>
    <t>油茶基地293
亩后期抚育</t>
  </si>
  <si>
    <t>增加村集体受益</t>
  </si>
  <si>
    <t>村集体经济集体分红</t>
  </si>
  <si>
    <t>调整211</t>
  </si>
  <si>
    <t>中桥红耳井路口到外婆皂路面硬化</t>
  </si>
  <si>
    <t>新
建</t>
  </si>
  <si>
    <t>红耳井路口到外婆皂</t>
  </si>
  <si>
    <t>2023年
9月</t>
  </si>
  <si>
    <t>硬化道路长350m宽4m</t>
  </si>
  <si>
    <t>调整212</t>
  </si>
  <si>
    <t>大棠村</t>
  </si>
  <si>
    <t>大棠村5组--7组连接路</t>
  </si>
  <si>
    <t>5组--7组</t>
  </si>
  <si>
    <t>修建300米道路</t>
  </si>
  <si>
    <t>调整213</t>
  </si>
  <si>
    <t>民新村</t>
  </si>
  <si>
    <t>民新村和平组道路硬化</t>
  </si>
  <si>
    <t>2023年
11月</t>
  </si>
  <si>
    <t>硬化路面400米</t>
  </si>
  <si>
    <t>调整214</t>
  </si>
  <si>
    <t>民新村金玉组道路硬化</t>
  </si>
  <si>
    <t>硬化路面200米</t>
  </si>
  <si>
    <t>调整215</t>
  </si>
  <si>
    <t>石株桥村黄司堂组组道新建</t>
  </si>
  <si>
    <t>硬化路面、路基铺平220米</t>
  </si>
  <si>
    <t>调整216</t>
  </si>
  <si>
    <t>乔庄冲村厚顺组山塘维修</t>
  </si>
  <si>
    <t>改
建</t>
  </si>
  <si>
    <t>山塘清淤2.8亩，修建护坡240立方米</t>
  </si>
  <si>
    <t>方便村民灌溉，增加收入</t>
  </si>
  <si>
    <t>调整217</t>
  </si>
  <si>
    <t>升旺村油茶抚育</t>
  </si>
  <si>
    <t>升旺村竹山冲高田农场</t>
  </si>
  <si>
    <t>油茶抚育200亩</t>
  </si>
  <si>
    <t>调整218</t>
  </si>
  <si>
    <t>界岭铺村如年冲自来水检修</t>
  </si>
  <si>
    <t>自来水检修2.06公里</t>
  </si>
  <si>
    <t>解决村民安全饮水</t>
  </si>
  <si>
    <t>调整219</t>
  </si>
  <si>
    <t>忠实村渠道护坡维修</t>
  </si>
  <si>
    <t>忠义组</t>
  </si>
  <si>
    <t>修建护坡200米</t>
  </si>
  <si>
    <t>有利于村民灌溉农田</t>
  </si>
  <si>
    <t>方便村民带动脱贫户12人受益</t>
  </si>
  <si>
    <t>调整220</t>
  </si>
  <si>
    <t>流光村</t>
  </si>
  <si>
    <t>流光岭镇流光村机耕道建设项目</t>
  </si>
  <si>
    <t>流光村村委会</t>
  </si>
  <si>
    <t>修建机耕道500米</t>
  </si>
  <si>
    <t>通过建设机耕道500米，达到便利农户进行农田水稻种植、农业生产的目标。</t>
  </si>
  <si>
    <t>解决农业水稻生产需要，带动返贫监测户、低保户等增收。</t>
  </si>
  <si>
    <t>调整221</t>
  </si>
  <si>
    <t>槐子山村</t>
  </si>
  <si>
    <t>流光岭镇槐子山村黄花种植产业项目</t>
  </si>
  <si>
    <t>槐子山村村民委员会</t>
  </si>
  <si>
    <t>扩建黄花菜300亩</t>
  </si>
  <si>
    <t>通过扩建黄花菜300亩，达到村民增收的目标</t>
  </si>
  <si>
    <t>通过扩建黄花菜，带动村民增收</t>
  </si>
  <si>
    <t>调整222</t>
  </si>
  <si>
    <t>石杨村</t>
  </si>
  <si>
    <t>流光岭镇石杨村农场仓库基础设施建设</t>
  </si>
  <si>
    <t>石杨村村民委员会</t>
  </si>
  <si>
    <t>挡土墙35米，蓄水池1个，水塔1个</t>
  </si>
  <si>
    <t>通过石杨村农场仓库基础设施建设，达到发展产业、农业生产的目标</t>
  </si>
  <si>
    <t>解决农业生产需要，带动农户发展产业。</t>
  </si>
  <si>
    <t>调整223</t>
  </si>
  <si>
    <t>流光岭镇龙胜村黄花基地建设</t>
  </si>
  <si>
    <t>建设黄花基地内的配套基础设施，机耕道800米，水池10个</t>
  </si>
  <si>
    <t>通过黄花基地基础设施修建，达到便利黄花生产采摘的目标</t>
  </si>
  <si>
    <t>发展黄花生产，带动监测户、低保户等增收。</t>
  </si>
  <si>
    <t>调整224</t>
  </si>
  <si>
    <t>流光岭镇龙胜村京思湘黄花加工帮扶</t>
  </si>
  <si>
    <t>黄花加工帮扶，合作开发黄花加工产品</t>
  </si>
  <si>
    <t>通过黄花加工帮扶，开发黄花加工产品，达到解决黄花销售的目标</t>
  </si>
  <si>
    <t>解决黄花生产销售问题，带动返贫监测户、低保户等增收。</t>
  </si>
  <si>
    <t>调整225</t>
  </si>
  <si>
    <t>山龙村</t>
  </si>
  <si>
    <t>山龙村通组道路修复</t>
  </si>
  <si>
    <t>流泽镇山龙村</t>
  </si>
  <si>
    <t>流泽镇山龙村村民委员会</t>
  </si>
  <si>
    <t>0.3公里通组道路修复</t>
  </si>
  <si>
    <t>项目工程验收率达到100%；14户42人脱贫户、监测对象受益</t>
  </si>
  <si>
    <t>通过修复0.3公里长道路，使村民出行受益</t>
  </si>
  <si>
    <t>调整226</t>
  </si>
  <si>
    <t>中益村</t>
  </si>
  <si>
    <t>中益村农田渠道修复</t>
  </si>
  <si>
    <t>流泽镇中益村</t>
  </si>
  <si>
    <t>流泽镇中益村村委会</t>
  </si>
  <si>
    <t>1200米农田渠道整修</t>
  </si>
  <si>
    <t>36户133人脱贫户、监测对象受益</t>
  </si>
  <si>
    <t>通过对1200米农田渠道整修，方便村民务农</t>
  </si>
  <si>
    <t>调整227</t>
  </si>
  <si>
    <t>杨梅村山塘整修</t>
  </si>
  <si>
    <t>山塘整修两个</t>
  </si>
  <si>
    <t>通过整修两个山塘让村民收益</t>
  </si>
  <si>
    <t>调整228</t>
  </si>
  <si>
    <t>_配套设施项目</t>
  </si>
  <si>
    <t xml:space="preserve">
小型农田水利设施建设</t>
  </si>
  <si>
    <t>真神岭村</t>
  </si>
  <si>
    <t>邵东市-砂石镇_产业发展_配套设施项目_真神岭村朝叶塘维修清淤</t>
  </si>
  <si>
    <t>真神岭村委会</t>
  </si>
  <si>
    <t>朝叶塘维修与清淤2300平方米</t>
  </si>
  <si>
    <t>朝叶塘下面的田地农田灌溉、带动农民的生产</t>
  </si>
  <si>
    <t>调整229</t>
  </si>
  <si>
    <t>新征村</t>
  </si>
  <si>
    <t>邵东市-砂石镇_产业发展_配套设施项目_新征村十组上老塘维修养鱼产业</t>
  </si>
  <si>
    <t>新征村委会</t>
  </si>
  <si>
    <t>毛石挡土墙290立方米，清理淤泥400立方米</t>
  </si>
  <si>
    <t>毛石挡土墙290立方米，清理淤泥400立方米，增加灌溉面积150亩</t>
  </si>
  <si>
    <t>增加灌溉面积150亩，带动周边农户增收300元/年</t>
  </si>
  <si>
    <t>调整230</t>
  </si>
  <si>
    <t>农村基础设施（含产业配套基础设施）</t>
  </si>
  <si>
    <t xml:space="preserve">
产业路、资源路、旅游路建设</t>
  </si>
  <si>
    <t>跃新村</t>
  </si>
  <si>
    <t>邵东市-砂石镇_乡村建设行动_农村基础设施（含产业配套基础设施）_跃新村园艺场山新塘产业路</t>
  </si>
  <si>
    <t>跃新村委会</t>
  </si>
  <si>
    <t>路面硬化200米长，推动产业发展，壮大集体经济</t>
  </si>
  <si>
    <t>提供5个临时就业岗位，帮助农户增收</t>
  </si>
  <si>
    <t>调整231</t>
  </si>
  <si>
    <t>乌龙村</t>
  </si>
  <si>
    <t>邵东市-砂石镇_乡村建设行动_农村基础设施（含产业配套基础设施）_乌龙村矸子山草上飞养猪场道路建设</t>
  </si>
  <si>
    <t>乌龙村委会</t>
  </si>
  <si>
    <t>道路清平表面再碎石垫层303m长，3.5m宽0.1m高再硬化路面303m长，3.5m宽，0.18m高</t>
  </si>
  <si>
    <t>方便群众出行 ，加快农产品流通，增加农民收入，提供10个临时就业岗位，帮助农户增收</t>
  </si>
  <si>
    <t>提供10个临时就业岗位，帮助农户增收</t>
  </si>
  <si>
    <t>调整232</t>
  </si>
  <si>
    <t>佘田桥镇龙塘村桐子塘修</t>
  </si>
  <si>
    <t>3组</t>
  </si>
  <si>
    <t>龙塘村村委会</t>
  </si>
  <si>
    <t>改建塘基225m³</t>
  </si>
  <si>
    <t>调整233</t>
  </si>
  <si>
    <t>两塘村</t>
  </si>
  <si>
    <t>佘田桥镇两塘村八老线至上盘塘马路扩建</t>
  </si>
  <si>
    <t>5、6、9组</t>
  </si>
  <si>
    <t>两塘村村委会</t>
  </si>
  <si>
    <t>扩建路基220m</t>
  </si>
  <si>
    <t>改善生产生活条件，方便村民安全出行</t>
  </si>
  <si>
    <t>增加农民务工收入</t>
  </si>
  <si>
    <t>调整234</t>
  </si>
  <si>
    <t>新型农村集体经济发展项目</t>
  </si>
  <si>
    <t>同庆村</t>
  </si>
  <si>
    <t>佘田桥同庆村新型农村集体经济发展</t>
  </si>
  <si>
    <t>同庆村村委会</t>
  </si>
  <si>
    <t>发展村集体经济</t>
  </si>
  <si>
    <t>发展壮大村集体经济</t>
  </si>
  <si>
    <t>增加居民收入，提升幸福感</t>
  </si>
  <si>
    <t>调整235</t>
  </si>
  <si>
    <t>养鱼项目</t>
  </si>
  <si>
    <t>桐江源村</t>
  </si>
  <si>
    <t>洋山冲水库修缮、养鱼项目</t>
  </si>
  <si>
    <t xml:space="preserve"> 修建</t>
  </si>
  <si>
    <t>李家湾</t>
  </si>
  <si>
    <t xml:space="preserve">2023年9月底
</t>
  </si>
  <si>
    <t>双凤乡
桐江源村</t>
  </si>
  <si>
    <t>修缮洋山冲水库、养鱼</t>
  </si>
  <si>
    <t>123户</t>
  </si>
  <si>
    <t>389人</t>
  </si>
  <si>
    <t>46户</t>
  </si>
  <si>
    <t>84人</t>
  </si>
  <si>
    <t>通过洋修缮山冲水库，实施养鱼项目促进农产业发展、提高脱贫户经济收入。</t>
  </si>
  <si>
    <t>通过养鱼项目，提高农户经济收入。</t>
  </si>
  <si>
    <t>调整236</t>
  </si>
  <si>
    <t>文竹村</t>
  </si>
  <si>
    <t>文竹村美丽屋场建设</t>
  </si>
  <si>
    <t>打造农村宜居生活环境，美化院落</t>
  </si>
  <si>
    <t>带动村民生活质量提高，更好带动文化、生态振兴。</t>
  </si>
  <si>
    <t>调整237</t>
  </si>
  <si>
    <t>和顺组长塘、竹山组凌角塘维修</t>
  </si>
  <si>
    <t>调整238</t>
  </si>
  <si>
    <t>凌家村</t>
  </si>
  <si>
    <t>凌家河坝坝体修复、水渠加固</t>
  </si>
  <si>
    <t>20230905</t>
  </si>
  <si>
    <t>20231229</t>
  </si>
  <si>
    <t>乡村振兴局</t>
  </si>
  <si>
    <t>修坝河坝500米左右</t>
  </si>
  <si>
    <t>资助脱贫（监测）户子女人数 ≥10人资助标准达标率≥100%资助经费及时发放率≥100%脱贫（监测）户子女全程全部接受资助的比例≥95%受助学生满意度≥100%</t>
  </si>
  <si>
    <t>通过河坝坝体修复、水渠加固到达农田灌溉</t>
  </si>
  <si>
    <t>调整239</t>
  </si>
  <si>
    <t>仓场-泉塘-大兴道路、水渠等基础建设</t>
  </si>
  <si>
    <t>20230818</t>
  </si>
  <si>
    <t>20230906</t>
  </si>
  <si>
    <t>砌道路基础石坑（500米），道路平整铺沙（800米），道路旁边部分水渠修建（100米）</t>
  </si>
  <si>
    <t>道路、水渠等基础建设800米项目（工程）验收合格率≥100%项目（工程）完成及时率100%增加村民务工收入1万元100%群众满意度100%</t>
  </si>
  <si>
    <t>通过仓场-泉塘-大兴道路、水渠等基础建设达到农田灌溉提高收入</t>
  </si>
  <si>
    <t>调整240</t>
  </si>
  <si>
    <t>仓场组水深塘</t>
  </si>
  <si>
    <t>20230829</t>
  </si>
  <si>
    <t>20230913</t>
  </si>
  <si>
    <t>加固塘基（50米）、砌浆石，清淤，涵洞修建</t>
  </si>
  <si>
    <t>山塘维修1口项目（工程）验收合格率≥100%项目（工程）完成及时率100%通过山塘维修项目实现种植养殖带动村民100%群众满意度100%</t>
  </si>
  <si>
    <t>通过仓场组水深塘建设项目达到村民收入</t>
  </si>
  <si>
    <t>调整241</t>
  </si>
  <si>
    <t>岩塘村</t>
  </si>
  <si>
    <t>邵东市_产业发展_加工流通项目_团山镇岩塘村振兴车间建设项目</t>
  </si>
  <si>
    <t>20230112</t>
  </si>
  <si>
    <t>20230518</t>
  </si>
  <si>
    <t>增加就业人数10人</t>
  </si>
  <si>
    <t>增加就业人数10人受益脱贫人数5人受益群众满意度≥95%</t>
  </si>
  <si>
    <t>团山镇岩塘村振兴车间建设项目</t>
  </si>
  <si>
    <t>调整242</t>
  </si>
  <si>
    <t>竹山村</t>
  </si>
  <si>
    <t>邵东市_产业发展_生产项目_团山镇竹山村和平组山塘养鱼产业</t>
  </si>
  <si>
    <t>20230209</t>
  </si>
  <si>
    <t>20230511</t>
  </si>
  <si>
    <t>清淤工程量150立方</t>
  </si>
  <si>
    <t>清淤工程量≥150立方受益脱贫人数5人受益群众满意度≥95%</t>
  </si>
  <si>
    <t>通过山塘维护清淤，增加蓄水量，提高养鱼产量，增加群众收入，提高群众满意度。</t>
  </si>
  <si>
    <t>调整243</t>
  </si>
  <si>
    <t>草塘村</t>
  </si>
  <si>
    <t>邵东市_产业发展_生产项目_团山镇草塘村山塘维护项目</t>
  </si>
  <si>
    <t>20230203</t>
  </si>
  <si>
    <t>20230510</t>
  </si>
  <si>
    <t>清淤工程量300立方</t>
  </si>
  <si>
    <t>清淤工程量≥300立方受益脱贫人数5人受益群众满意度≥95%</t>
  </si>
  <si>
    <t>通过山塘维护，增加养殖收益，改善生产条件，增加群众收入。</t>
  </si>
  <si>
    <t>调整244</t>
  </si>
  <si>
    <t>东红村</t>
  </si>
  <si>
    <t>邵东市_乡村建设行动_农村基础设施（含产业配套基础设施）_团山镇东红村示范创建三期建设项目</t>
  </si>
  <si>
    <t>20230215</t>
  </si>
  <si>
    <t>20230613</t>
  </si>
  <si>
    <t>脱贫户中参与村集体经济组织人数100</t>
  </si>
  <si>
    <t>脱贫户中参与村集体经济组织人数≥100人受益脱贫人数5人受益群众满意度≥95%</t>
  </si>
  <si>
    <t>通过示范创建，优化人居环境，提高村民满意度。</t>
  </si>
  <si>
    <t>调整245</t>
  </si>
  <si>
    <t>双江村</t>
  </si>
  <si>
    <t>邵东市_乡村建设行动_农村基础设施（含产业配套基础设施）_团山镇双江村乡村示范创建第三期项目</t>
  </si>
  <si>
    <t>20230214</t>
  </si>
  <si>
    <t>20230607</t>
  </si>
  <si>
    <t>硬化路面300米</t>
  </si>
  <si>
    <t>硬化路面300米受益脱贫人数5人受益群众满意度≥95%</t>
  </si>
  <si>
    <t>通过乡村创建，提高群众生活质量，提高群众满意度。</t>
  </si>
  <si>
    <t>调整246</t>
  </si>
  <si>
    <t>崇山铺村</t>
  </si>
  <si>
    <t>邵东市_产业发展_生产项目_团山镇崇山铺村山塘维护</t>
  </si>
  <si>
    <t>20230207</t>
  </si>
  <si>
    <t>清淤数量300立方</t>
  </si>
  <si>
    <t>清淤数量300立方受益脱贫人数5人受益群众满意度≥95%</t>
  </si>
  <si>
    <t>通过山塘维护，提高灌溉面积，增加养殖收益，提高受群众满意度。</t>
  </si>
  <si>
    <t>调整247</t>
  </si>
  <si>
    <t>仁堂村</t>
  </si>
  <si>
    <t>邵东市_乡村建设行动_人居环境整治_团山镇仁堂村示范创建第二期建设项目</t>
  </si>
  <si>
    <t>硬化路面200米受益脱贫人数5人受益群众满意度≥95%</t>
  </si>
  <si>
    <t>通过示范创建，优华人民环境，改善群众生活条件，提高群众满意度。</t>
  </si>
  <si>
    <t>调整248</t>
  </si>
  <si>
    <t>万宝村</t>
  </si>
  <si>
    <t>邵东市_产业发展_生产项目_团山镇万宝村油菜种植项目</t>
  </si>
  <si>
    <t>20230405</t>
  </si>
  <si>
    <t>20230720</t>
  </si>
  <si>
    <t>种植产业发展 500亩</t>
  </si>
  <si>
    <t>种植产业发展 ≥500亩受益脱贫人数≥5人受益群众满意度≥95%</t>
  </si>
  <si>
    <t>通过高标准油菜种植，搞高产量，提高群众收入，提高群众满意度。</t>
  </si>
  <si>
    <t>调整249</t>
  </si>
  <si>
    <t>廖家村</t>
  </si>
  <si>
    <t>邵东市_乡村建设行动_农村基础设施（含产业配套基础设施）_团山镇廖家村公路建设</t>
  </si>
  <si>
    <t>20230608</t>
  </si>
  <si>
    <t>油菜种植700亩</t>
  </si>
  <si>
    <t>油菜种植≥700亩受益脱贫人数≥5人受益群众满意度≥95%</t>
  </si>
  <si>
    <t>通过公路建设，方便群从出行，提高群众满意度。</t>
  </si>
  <si>
    <t>调整250</t>
  </si>
  <si>
    <t>珍龙村</t>
  </si>
  <si>
    <t>邵东市_产业发展_生产项目_团山镇珍龙村石灰山塘维修养鱼产业</t>
  </si>
  <si>
    <t>20230525</t>
  </si>
  <si>
    <t>水稻种植 120亩</t>
  </si>
  <si>
    <t>水稻种植 ≥120亩脱贫人数≥5人受益群众满意度≥95%</t>
  </si>
  <si>
    <t>通过山塘维护，增加蓄水量，提高养鱼质量，提高灌溉面积，提高群众收入，提高群众满意度。</t>
  </si>
  <si>
    <t>调整251</t>
  </si>
  <si>
    <t>三圣庙村</t>
  </si>
  <si>
    <t>邵东市_产业发展_生产项目_团山镇三圣庙村山塘维护项目</t>
  </si>
  <si>
    <t>20230210</t>
  </si>
  <si>
    <t>20230524</t>
  </si>
  <si>
    <t>清淤数量200立方</t>
  </si>
  <si>
    <t>清淤数量≥200立方受益脱贫人数≥5人受益群众满意度≥95%</t>
  </si>
  <si>
    <t>通过山塘维掮 ，提高水塘蓄水，增加鱼业养殖，提高群众收入，提高群众满意度。</t>
  </si>
  <si>
    <t>调整252</t>
  </si>
  <si>
    <t>松竹村</t>
  </si>
  <si>
    <t>邵东市_产业发展_生产项目_团山镇松竹村黄花菜改良项目</t>
  </si>
  <si>
    <t>20230111</t>
  </si>
  <si>
    <t>20230517</t>
  </si>
  <si>
    <t>改良品种亩数50亩</t>
  </si>
  <si>
    <t>改良品种亩数≥50亩受益脱贫人数≥5人受益群众满意度≥95%</t>
  </si>
  <si>
    <t>通过新品黄花菜种植，提高产量，增加收入，提高群众满意度，</t>
  </si>
  <si>
    <t>调整253</t>
  </si>
  <si>
    <t>邵东市_乡村建设行动_农村基础设施（含产业配套基础设施）_团山镇凌家村产业路</t>
  </si>
  <si>
    <t>种植玉竹100亩</t>
  </si>
  <si>
    <t>种植玉竹 ≥100亩受益脱贫人数≥5人受益群众满意度≥95%</t>
  </si>
  <si>
    <t>通过河坝坝体修复、水渠加固到达农田灌溉提高集体收入</t>
  </si>
  <si>
    <t>调整254</t>
  </si>
  <si>
    <t>实辉村</t>
  </si>
  <si>
    <t>邵东市_产业发展_生产项目_团山镇实辉村山塘维护项目</t>
  </si>
  <si>
    <t>20231230</t>
  </si>
  <si>
    <t>清淤数量100立方</t>
  </si>
  <si>
    <t>清淤数量≥100立方益脱贫人数≥5人受益群众满意度≥95%</t>
  </si>
  <si>
    <t>通过中药材种植提高村集体经济收入</t>
  </si>
  <si>
    <t>调整255</t>
  </si>
  <si>
    <t>太平村</t>
  </si>
  <si>
    <t>邵东市_乡村建设行动_农村基础设施（含产业配套基础设施）_团山镇太平村新民组公路保坎项目</t>
  </si>
  <si>
    <t>维修保坎长度100米</t>
  </si>
  <si>
    <t>维修保坎长度≥100米脱贫人数≥5人受益群众满意度≥95%</t>
  </si>
  <si>
    <t>通过大夫组山塘维修建设项目提高村集体收入</t>
  </si>
  <si>
    <t>调整256</t>
  </si>
  <si>
    <t>三和村</t>
  </si>
  <si>
    <t>邵东市_产业发展_生产项目_团山镇三和村杨柳组山塘维修建设项目</t>
  </si>
  <si>
    <t>杨柳组煤炭塘清淤400方防渗60米</t>
  </si>
  <si>
    <t>清淤数量≥400立方受益脱贫人数≥5人受益群众满意度≥95%</t>
  </si>
  <si>
    <t>调整257</t>
  </si>
  <si>
    <t>团山居委会</t>
  </si>
  <si>
    <t>邵东市_产业发展_生产项目_团山镇团山居委会山塘维修建设项目</t>
  </si>
  <si>
    <t>3000立方米</t>
  </si>
  <si>
    <t>清淤数量≥3000立方保砊50米受益脱贫人数≥5人受益群众满意度≥95%</t>
  </si>
  <si>
    <t>通过山塘维修建设项目达到农田灌溉提高集体收入</t>
  </si>
  <si>
    <t>调整258</t>
  </si>
  <si>
    <t>邵东市_产业发展_生产项目_团山镇三和村新付组山塘维修建设项目</t>
  </si>
  <si>
    <t>20230828</t>
  </si>
  <si>
    <t>新付组大塘清淤700方保砊50米</t>
  </si>
  <si>
    <t>清淤数量≥700立方保砊50米受益脱贫人数≥5人受益群众满意度≥95%</t>
  </si>
  <si>
    <t>调整259</t>
  </si>
  <si>
    <t>邵东市_产业发展_生产项目_团山镇三和村大夫组山塘维修建设项目</t>
  </si>
  <si>
    <t>大夫组坛子塘清淤800方防渗60米</t>
  </si>
  <si>
    <t>清淤数量≥800立方防渗≥60米受益脱贫人数≥5人受益群众满意度≥95%</t>
  </si>
  <si>
    <t>调整260</t>
  </si>
  <si>
    <t>邵东市_产业发展_生产项目_团山镇实辉村中药材种植项目</t>
  </si>
  <si>
    <t>中药材玉竹种植50亩</t>
  </si>
  <si>
    <t>种植玉竹 ≥50亩受益脱贫人数≥5人受益群众满意度≥95%</t>
  </si>
  <si>
    <t>调整261</t>
  </si>
  <si>
    <t>黄土铺村</t>
  </si>
  <si>
    <t>邵东市_产业发展_生产项目_团山镇黄土铺村投资广东明望工程管理咨询有限公司项目</t>
  </si>
  <si>
    <t>20230819</t>
  </si>
  <si>
    <t>投资入股广东明望工程管理咨询有限公司50万≥100人受益脱贫人数≥100人受益群众满意度≥95%</t>
  </si>
  <si>
    <t>通过投资广东明望工程管理咨询有限公司项目提高村级经济</t>
  </si>
  <si>
    <t>调整262</t>
  </si>
  <si>
    <t>魏家桥镇新阳村水果种植建设项目</t>
  </si>
  <si>
    <t>改建柑子基地20亩</t>
  </si>
  <si>
    <t>带动就业，利益联接帮扶</t>
  </si>
  <si>
    <t>调整263</t>
  </si>
  <si>
    <t>河西新村</t>
  </si>
  <si>
    <t>魏家桥镇河西新村高梁种植项目</t>
  </si>
  <si>
    <t>2023.11.30</t>
  </si>
  <si>
    <t>高梁种植360亩</t>
  </si>
  <si>
    <t>调整264</t>
  </si>
  <si>
    <t>茶亭村</t>
  </si>
  <si>
    <t>新增犊牛</t>
  </si>
  <si>
    <t>杨桥镇井茶亭村</t>
  </si>
  <si>
    <t>新增犊牛8头</t>
  </si>
  <si>
    <t>购买村民玉米、秸秆等，增加村民收入渠道，减少剩余劳动力</t>
  </si>
  <si>
    <t>使卖玉米、秸秆给养牛基地的脱贫户和其他村民收入可以增加1000元/年</t>
  </si>
  <si>
    <t>调整265</t>
  </si>
  <si>
    <t>岩门组道路、大建线至老子冲道路扩宽</t>
  </si>
  <si>
    <t>杨桥镇茶亭村</t>
  </si>
  <si>
    <t>240米，扩宽1米</t>
  </si>
  <si>
    <t>扩宽道路，使全村老百姓出行更方便，更安全</t>
  </si>
  <si>
    <t>调整266</t>
  </si>
  <si>
    <t>上连堂组通组公路硬化</t>
  </si>
  <si>
    <t>硬化道路500米，宽3.5米</t>
  </si>
  <si>
    <t>硬化通组道路，使老百姓出行更方便，更安全</t>
  </si>
  <si>
    <t>调整267</t>
  </si>
  <si>
    <t>周官桥乡</t>
  </si>
  <si>
    <t>联合村</t>
  </si>
  <si>
    <t>九六农庄养鱼项目</t>
  </si>
  <si>
    <t>联合村和平组</t>
  </si>
  <si>
    <t>联合村村民委员会</t>
  </si>
  <si>
    <t>鱼苗800斤</t>
  </si>
  <si>
    <t>增加村集体收入</t>
  </si>
  <si>
    <t>调整268</t>
  </si>
  <si>
    <t>九六农业村企合作项目</t>
  </si>
  <si>
    <t>联合村息安片</t>
  </si>
  <si>
    <t>入股分红</t>
  </si>
  <si>
    <t>调整269</t>
  </si>
  <si>
    <t>合益村</t>
  </si>
  <si>
    <t>合益村文公祠片桐江小河支渠道清淤维修</t>
  </si>
  <si>
    <t>合益村书家组</t>
  </si>
  <si>
    <t>合益村村民委员会</t>
  </si>
  <si>
    <t>保坎、挖机、混凝土</t>
  </si>
  <si>
    <t>方便村民农田灌溉</t>
  </si>
  <si>
    <t>调整270</t>
  </si>
  <si>
    <t xml:space="preserve">桥李公路升家组至S336段扩宽工程项目
</t>
  </si>
  <si>
    <t>合益村升家组、习家组、书家组</t>
  </si>
  <si>
    <t>确保行人及车辆出行安全</t>
  </si>
  <si>
    <t>调整271</t>
  </si>
  <si>
    <t>合益村对面屋美丽屋场二期工程项目</t>
  </si>
  <si>
    <t>合益村禾义组、里和组、明星组、银河组</t>
  </si>
  <si>
    <t>道路两边绿化</t>
  </si>
  <si>
    <t>提升对外形象，方便村民休闲</t>
  </si>
  <si>
    <t>调整272</t>
  </si>
  <si>
    <t>羊兴村</t>
  </si>
  <si>
    <t>顺发乳胶厂村企合作项目</t>
  </si>
  <si>
    <t>顺发乳胶厂</t>
  </si>
  <si>
    <t>羊兴村村民委员会</t>
  </si>
  <si>
    <t>投资入股5万元利益分红</t>
  </si>
  <si>
    <t>调整273</t>
  </si>
  <si>
    <t>合益村对面屋美丽屋场三期工程项目</t>
  </si>
  <si>
    <t>乡村建设类</t>
  </si>
  <si>
    <t>调整274</t>
  </si>
  <si>
    <t>合益村与仁茂农业公司合伙经营项目</t>
  </si>
  <si>
    <t>产业发展</t>
  </si>
  <si>
    <t>村企合伙经营</t>
  </si>
  <si>
    <t>增加村集体经济收入</t>
  </si>
  <si>
    <t>调整275</t>
  </si>
  <si>
    <t>里和堂屋前大塘清淤维修项目</t>
  </si>
  <si>
    <t>合益村里和组</t>
  </si>
  <si>
    <t>清淤、维修</t>
  </si>
  <si>
    <t>调整276</t>
  </si>
  <si>
    <t>斫曹乡</t>
  </si>
  <si>
    <t>斫曹乡上斫-S226三级公路建设</t>
  </si>
  <si>
    <t>公路局</t>
  </si>
  <si>
    <t>上斫-S226三级公路建设</t>
  </si>
  <si>
    <t>S226三级公路建设提质改造3公里。</t>
  </si>
  <si>
    <t>S226三级公路建设提质改造3公里，增加群众临时性务工收入600元/人/年。</t>
  </si>
  <si>
    <t>调整277</t>
  </si>
  <si>
    <t>堤塘村</t>
  </si>
  <si>
    <t>斫曹乡堤塘村抗早打井</t>
  </si>
  <si>
    <t>水利局</t>
  </si>
  <si>
    <t>打井</t>
  </si>
  <si>
    <t>新增水井一个。</t>
  </si>
  <si>
    <t>新增水井一个，项目完工及时，验收合格，增加群众临时性务工收入400元/人/年。</t>
  </si>
  <si>
    <t>调整278</t>
  </si>
  <si>
    <t>檀树村</t>
  </si>
  <si>
    <t>檀树村道路硬化</t>
  </si>
  <si>
    <t>道路硬化120米</t>
  </si>
  <si>
    <t>硬化通村公路120米，便利村民同行。</t>
  </si>
  <si>
    <t>硬化通村公路120米，便利村民同行，解决临时性务工收入600元/人。</t>
  </si>
  <si>
    <t>调整279</t>
  </si>
  <si>
    <t>雄鹰村</t>
  </si>
  <si>
    <t>雄鹰村中药材产业项目</t>
  </si>
  <si>
    <t>种植枳壳、金银花、芍药等中药材</t>
  </si>
  <si>
    <t>种植枳壳30株、金银花藤5000棵、芍药5000棵。</t>
  </si>
  <si>
    <t>种植枳壳30株、金银花藤5000棵、芍药5000棵，带动临时务工收入600元/人。</t>
  </si>
  <si>
    <t>调整280</t>
  </si>
  <si>
    <t>岩泉村</t>
  </si>
  <si>
    <t>岩泉村安全饮水</t>
  </si>
  <si>
    <t>更换水表100个</t>
  </si>
  <si>
    <t>更换村民水表100个，进一步便利村民用水。</t>
  </si>
  <si>
    <t>调整281</t>
  </si>
  <si>
    <t>石坪村</t>
  </si>
  <si>
    <t>石坪村中药材种植基地</t>
  </si>
  <si>
    <t>石坪村清水塘</t>
  </si>
  <si>
    <t>建设中药材种植基地70亩</t>
  </si>
  <si>
    <t>种植种植玄参、射干、芍药等中药材60亩。</t>
  </si>
  <si>
    <t>种植种植玄参、射干、芍药等中药材60亩，带动村集体经济增收20000元/年。</t>
  </si>
  <si>
    <t>调整282</t>
  </si>
  <si>
    <t>雄鹰村道路硬化</t>
  </si>
  <si>
    <t>道路硬化3公里</t>
  </si>
  <si>
    <t>硬化雄鹰村银杏露营基地道路3公里，进一步便利村民出行。</t>
  </si>
  <si>
    <t>硬化雄鹰村银杏露营基地道路3公里，进一步便利村民出行，增加临时性务工收入400元/人。</t>
  </si>
  <si>
    <t>调整283</t>
  </si>
  <si>
    <t>雄鹰村“斫曹故事”酒厂</t>
  </si>
  <si>
    <t>投资建设“斫曹故事”酒厂</t>
  </si>
  <si>
    <t>成立乐颜生态文化旅游有限公司，酿造生产售卖“斫曹故事”特色酒。</t>
  </si>
  <si>
    <t>成立乐颜生态文化旅游有限公司，酿造生产售卖“斫曹故事”特色酒，提高村集体经济收入。</t>
  </si>
  <si>
    <t>调整284</t>
  </si>
  <si>
    <t>野鸡坪村</t>
  </si>
  <si>
    <t>野鸡坪村道路扩宽</t>
  </si>
  <si>
    <t>道路扩宽3公里</t>
  </si>
  <si>
    <t>扩宽野鸡坪村道路3公里，进一步便利村民出行。</t>
  </si>
  <si>
    <t>扩宽野鸡坪村道路3公里，进一步便利村民出行，增加临时性务工收入600元/人。</t>
  </si>
  <si>
    <t>调整285</t>
  </si>
  <si>
    <t>邵东市</t>
  </si>
  <si>
    <t>农村小水源蓄水能力恢复项目</t>
  </si>
  <si>
    <t>邵东</t>
  </si>
  <si>
    <t>2023.3. 20</t>
  </si>
  <si>
    <t>2023.10</t>
  </si>
  <si>
    <t>清淤、防渗、挡墙</t>
  </si>
  <si>
    <t>1、新增蓄水能力33万立方；    2、新增恢复灌溉面积459亩；    3、改善灌溉面积1566亩。</t>
  </si>
  <si>
    <t>增加灌溉面积</t>
  </si>
  <si>
    <t>调整286</t>
  </si>
  <si>
    <t>农村供水工程维修养护</t>
  </si>
  <si>
    <t>2023.12</t>
  </si>
  <si>
    <t>水厂、村级水源改造、管网更新</t>
  </si>
  <si>
    <t>通过农村供水工程维修养护达到农村饮水安全的目的</t>
  </si>
  <si>
    <t>保障农户饮水安全</t>
  </si>
  <si>
    <t>调整287</t>
  </si>
  <si>
    <t>邵东市-牛马司镇产业发展-入股邵东市富泰种养有限公司分红</t>
  </si>
  <si>
    <t>龙江片老茶场</t>
  </si>
  <si>
    <t>32万</t>
  </si>
  <si>
    <t>通过入股分红的模式发展产业工作，达到村级集体经济收入不低于2万元的目标。</t>
  </si>
  <si>
    <t>调整288</t>
  </si>
  <si>
    <t>易地搬迁后扶</t>
  </si>
  <si>
    <t>“一站式”社区综合服务设施建设</t>
  </si>
  <si>
    <t>集中安置点</t>
  </si>
  <si>
    <t>集中安置点基础设施完善</t>
  </si>
  <si>
    <t>发改局</t>
  </si>
  <si>
    <t>道路改造等</t>
  </si>
  <si>
    <t>通过完善基础设施，改善生产生活条件</t>
  </si>
  <si>
    <t>方便生产生活</t>
  </si>
  <si>
    <t>调整289</t>
  </si>
  <si>
    <t>预计对罗家坝村山塘清淤加固</t>
  </si>
  <si>
    <r>
      <rPr>
        <sz val="11"/>
        <color theme="1"/>
        <rFont val="宋体"/>
        <charset val="134"/>
        <scheme val="minor"/>
      </rPr>
      <t>预计灌输良田</t>
    </r>
    <r>
      <rPr>
        <sz val="11"/>
        <color rgb="FF000000"/>
        <rFont val="宋体"/>
        <charset val="134"/>
        <scheme val="minor"/>
      </rPr>
      <t>25亩，为民节约
运输成本</t>
    </r>
  </si>
  <si>
    <t>调整290</t>
  </si>
  <si>
    <t>九龙岭镇马高横村高塘五组大棚灌溉设施（水泵、管道）</t>
  </si>
  <si>
    <t>抽水泵一台、电排、800m管道</t>
  </si>
  <si>
    <t>目标1.抽水泵一台、800m管道、电排；目标2.项目工程完工率100%；3.受益脱贫人员满意度100%。</t>
  </si>
  <si>
    <t>带动每户增加500元/年</t>
  </si>
  <si>
    <t>调整291</t>
  </si>
  <si>
    <t>农村道路建设（通村、通户路）</t>
  </si>
  <si>
    <t>仙槎桥镇灵太村道路建设项目</t>
  </si>
  <si>
    <t>灵太村村委会</t>
  </si>
  <si>
    <t>建设道路20公里</t>
  </si>
  <si>
    <t>建设道路20公里，方便677户人员出行，受益群众满意度100%</t>
  </si>
  <si>
    <t>方便出行</t>
  </si>
  <si>
    <t>调整292</t>
  </si>
  <si>
    <t>邵东市-砂石镇_产业发展_配套设施项目_真神岭村长塘维修清淤</t>
  </si>
  <si>
    <t>长塘维修与清淤3500平方米</t>
  </si>
  <si>
    <t>长塘下面的田地农田灌溉、带动农民的生产</t>
  </si>
  <si>
    <t>调整293</t>
  </si>
  <si>
    <t>八一</t>
  </si>
  <si>
    <t>邵东市牛马司镇基础设施八一村新田片3-4组道路硬化</t>
  </si>
  <si>
    <t>新田片3-4组</t>
  </si>
  <si>
    <t>八一村</t>
  </si>
  <si>
    <t>调整294</t>
  </si>
  <si>
    <t xml:space="preserve">
新型农村集体经济发展项目</t>
  </si>
  <si>
    <t>邵东市-牛马司镇-产业发展-西洋江村产业发展</t>
  </si>
  <si>
    <t>10万</t>
  </si>
  <si>
    <t>通过入股分红的模式发展产业工作，达到村级集体经济收入不低于0.8万元的目标。</t>
  </si>
  <si>
    <t>调整295</t>
  </si>
  <si>
    <t>双河口村</t>
  </si>
  <si>
    <t>双河口村红高粱合作社养殖基地</t>
  </si>
  <si>
    <t>红高粱养殖场</t>
  </si>
  <si>
    <t>养殖猪15头</t>
  </si>
  <si>
    <t>发展集体经济收入</t>
  </si>
  <si>
    <t>劳动群众增加收入</t>
  </si>
  <si>
    <t>调整296</t>
  </si>
  <si>
    <t>扶贫车间特色手工基地建设</t>
  </si>
  <si>
    <t>大禹村</t>
  </si>
  <si>
    <t>仙槎桥镇大禹村发展村集体经济（一期)</t>
  </si>
  <si>
    <t>大禹村禹兴二组</t>
  </si>
  <si>
    <t>202312月</t>
  </si>
  <si>
    <t>大禹村村委会</t>
  </si>
  <si>
    <t>购买机器12台</t>
  </si>
  <si>
    <t>购买机器12台，吸纳脱贫人口6人就业，群众满意度100%</t>
  </si>
  <si>
    <t>增加村集体经济收入，再次分配带动脱贫人口增收</t>
  </si>
  <si>
    <t>调整297</t>
  </si>
  <si>
    <t>新廉村</t>
  </si>
  <si>
    <t>廉桥镇新廉村一二组山塘维修</t>
  </si>
  <si>
    <t>新廉村一二组</t>
  </si>
  <si>
    <t>2023.10.8</t>
  </si>
  <si>
    <t>2023.012.20</t>
  </si>
  <si>
    <t>新廉村村委会</t>
  </si>
  <si>
    <t>800立方米</t>
  </si>
  <si>
    <t>增加灌溉面积100亩，群众满意度100%</t>
  </si>
  <si>
    <t>通过维修山塘提高农户生产，带动户均增收1000元/年，以工代赈3人</t>
  </si>
  <si>
    <t>调整298</t>
  </si>
  <si>
    <t>通村、组硬化</t>
  </si>
  <si>
    <t>双凤乡、宋家塘</t>
  </si>
  <si>
    <t>金余福村、青龙村</t>
  </si>
  <si>
    <t>邵东市双凤乡金余福村、宋家塘青龙村路面改善工程</t>
  </si>
  <si>
    <t>邵东市公路建设养护中心</t>
  </si>
  <si>
    <t>4.89km</t>
  </si>
  <si>
    <r>
      <rPr>
        <sz val="11"/>
        <color theme="1"/>
        <rFont val="宋体"/>
        <charset val="134"/>
        <scheme val="minor"/>
      </rPr>
      <t>通过</t>
    </r>
    <r>
      <rPr>
        <sz val="11"/>
        <color theme="1"/>
        <rFont val="宋体"/>
        <charset val="0"/>
        <scheme val="minor"/>
      </rPr>
      <t>4.89km</t>
    </r>
    <r>
      <rPr>
        <sz val="11"/>
        <color theme="1"/>
        <rFont val="宋体"/>
        <charset val="134"/>
        <scheme val="minor"/>
      </rPr>
      <t>道路建设，改善沿线居民出现方便</t>
    </r>
  </si>
  <si>
    <t>调整299</t>
  </si>
  <si>
    <t>泉水村湖南省星泉农业发展有限公司稻虾养殖</t>
  </si>
  <si>
    <t>村集体资金入股10万元</t>
  </si>
  <si>
    <t>通过稻虾养殖项目实施，实现提高效益，提高村集体收入的目标</t>
  </si>
  <si>
    <t>调整300</t>
  </si>
  <si>
    <t>大禾塘街道示范道路创建工程</t>
  </si>
  <si>
    <t>大禾塘街道办事处</t>
  </si>
  <si>
    <t>在大禾塘街道打造2.5公里示范道路</t>
  </si>
  <si>
    <t>在大禾塘街道打造示范道路，建立乡村振兴示范街道</t>
  </si>
  <si>
    <t>带动务工</t>
  </si>
  <si>
    <t>邵东市2023年巩固拓展脱贫攻坚成果和乡村振兴项目库动态调整项目申报表（入库项目关键信息调整）</t>
  </si>
  <si>
    <t>耳石岭村</t>
  </si>
  <si>
    <t>耳石岭村油茶管护</t>
  </si>
  <si>
    <t>油茶管护800亩</t>
  </si>
  <si>
    <t>调整前</t>
  </si>
  <si>
    <t>油茶管护100亩</t>
  </si>
  <si>
    <t>调整后</t>
  </si>
  <si>
    <t>良善村</t>
  </si>
  <si>
    <t>中浩农业发展有限公司</t>
  </si>
  <si>
    <t>村油茶园</t>
  </si>
  <si>
    <t>种植油茶300亩</t>
  </si>
  <si>
    <t>补栽油茶50亩，管护300亩</t>
  </si>
  <si>
    <t>神前村</t>
  </si>
  <si>
    <t>神前村茶叶种植</t>
  </si>
  <si>
    <t>大云山</t>
  </si>
  <si>
    <t>茶叶种植300亩</t>
  </si>
  <si>
    <t>方便在家劳动力就业，增加收入</t>
  </si>
  <si>
    <t>茶叶种植15亩</t>
  </si>
  <si>
    <t>双善村</t>
  </si>
  <si>
    <t>双善村老井维修</t>
  </si>
  <si>
    <t>双善村付井组</t>
  </si>
  <si>
    <t>双善村村委会</t>
  </si>
  <si>
    <t>老井翻修</t>
  </si>
  <si>
    <t>保障村民用水，提高村民生活水平</t>
  </si>
  <si>
    <t>老井翻修1口</t>
  </si>
  <si>
    <r>
      <rPr>
        <sz val="10"/>
        <color theme="1"/>
        <rFont val="宋体"/>
        <charset val="134"/>
        <scheme val="minor"/>
      </rPr>
      <t>草莓园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亩</t>
    </r>
  </si>
  <si>
    <r>
      <rPr>
        <sz val="10"/>
        <color theme="1"/>
        <rFont val="宋体"/>
        <charset val="134"/>
        <scheme val="minor"/>
      </rPr>
      <t>草莓园8</t>
    </r>
    <r>
      <rPr>
        <sz val="10"/>
        <color theme="1"/>
        <rFont val="宋体"/>
        <charset val="134"/>
      </rPr>
      <t>亩</t>
    </r>
  </si>
  <si>
    <t>白鹿村山塘清淤</t>
  </si>
  <si>
    <t>神山头组</t>
  </si>
  <si>
    <t>清淤1000亩</t>
  </si>
  <si>
    <t>铁塘村</t>
  </si>
  <si>
    <t>铁塘村田间渠道新建</t>
  </si>
  <si>
    <t>铁塘村6、7、8、9、10组</t>
  </si>
  <si>
    <t>新建渠道1.5公里</t>
  </si>
  <si>
    <t>9组
长冲</t>
  </si>
  <si>
    <t>新建渠道200米</t>
  </si>
  <si>
    <t>铁塘村山塘维修工程</t>
  </si>
  <si>
    <t>铁塘村清塘冲
罗底冲
荷叶塘</t>
  </si>
  <si>
    <t>清淤2.5亩</t>
  </si>
  <si>
    <t>5组荷
叶塘</t>
  </si>
  <si>
    <t>农富村</t>
  </si>
  <si>
    <t>农富村鱼塘加固</t>
  </si>
  <si>
    <t>全村</t>
  </si>
  <si>
    <t>清淤1000平方米</t>
  </si>
  <si>
    <t>承兴组奔龙亢山塘</t>
  </si>
  <si>
    <t>清淤500平方米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</si>
</sst>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年&quot;m&quot;月&quot;;@"/>
    <numFmt numFmtId="178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5F666C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31" fontId="0" fillId="0" borderId="1" xfId="0" applyNumberFormat="1" applyFont="1" applyBorder="1" applyAlignment="1">
      <alignment horizontal="center" vertical="center" wrapText="1"/>
    </xf>
    <xf numFmtId="57" fontId="11" fillId="0" borderId="1" xfId="0" applyNumberFormat="1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57" fontId="0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5"/>
  <sheetViews>
    <sheetView tabSelected="1" zoomScale="115" zoomScaleNormal="115" workbookViewId="0">
      <selection activeCell="J6" sqref="J6"/>
    </sheetView>
  </sheetViews>
  <sheetFormatPr defaultColWidth="9" defaultRowHeight="13.5"/>
  <cols>
    <col min="1" max="1" width="4.5" customWidth="1"/>
    <col min="2" max="2" width="7.375" customWidth="1"/>
    <col min="3" max="3" width="7" customWidth="1"/>
    <col min="4" max="4" width="7.625" customWidth="1"/>
    <col min="5" max="5" width="8.125" customWidth="1"/>
    <col min="6" max="6" width="8.75" customWidth="1"/>
    <col min="7" max="7" width="8.875" customWidth="1"/>
    <col min="10" max="10" width="14.5" customWidth="1"/>
    <col min="11" max="11" width="15.625" customWidth="1"/>
    <col min="24" max="24" width="7.875" customWidth="1"/>
  </cols>
  <sheetData>
    <row r="1" ht="44" customHeight="1" spans="1: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ht="22" customHeight="1" spans="1:25">
      <c r="A2" s="32" t="s">
        <v>1</v>
      </c>
      <c r="B2" s="32" t="s">
        <v>2</v>
      </c>
      <c r="C2" s="32"/>
      <c r="D2" s="32"/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/>
      <c r="L2" s="32" t="s">
        <v>9</v>
      </c>
      <c r="M2" s="32" t="s">
        <v>10</v>
      </c>
      <c r="N2" s="32" t="s">
        <v>11</v>
      </c>
      <c r="O2" s="32"/>
      <c r="P2" s="32"/>
      <c r="Q2" s="32" t="s">
        <v>12</v>
      </c>
      <c r="R2" s="32"/>
      <c r="S2" s="32"/>
      <c r="T2" s="32"/>
      <c r="U2" s="32"/>
      <c r="V2" s="32"/>
      <c r="W2" s="32" t="s">
        <v>13</v>
      </c>
      <c r="X2" s="32" t="s">
        <v>14</v>
      </c>
      <c r="Y2" s="32" t="s">
        <v>15</v>
      </c>
    </row>
    <row r="3" spans="1:25">
      <c r="A3" s="32"/>
      <c r="B3" s="32" t="s">
        <v>16</v>
      </c>
      <c r="C3" s="32" t="s">
        <v>17</v>
      </c>
      <c r="D3" s="32" t="s">
        <v>18</v>
      </c>
      <c r="E3" s="32"/>
      <c r="F3" s="32"/>
      <c r="G3" s="32"/>
      <c r="H3" s="32"/>
      <c r="I3" s="32"/>
      <c r="J3" s="32" t="s">
        <v>19</v>
      </c>
      <c r="K3" s="32" t="s">
        <v>20</v>
      </c>
      <c r="L3" s="32"/>
      <c r="M3" s="32"/>
      <c r="N3" s="32" t="s">
        <v>21</v>
      </c>
      <c r="O3" s="32" t="s">
        <v>22</v>
      </c>
      <c r="P3" s="32"/>
      <c r="Q3" s="32" t="s">
        <v>23</v>
      </c>
      <c r="R3" s="32" t="s">
        <v>24</v>
      </c>
      <c r="S3" s="32" t="s">
        <v>25</v>
      </c>
      <c r="T3" s="32" t="s">
        <v>22</v>
      </c>
      <c r="U3" s="32"/>
      <c r="V3" s="32"/>
      <c r="W3" s="32"/>
      <c r="X3" s="32"/>
      <c r="Y3" s="32"/>
    </row>
    <row r="4" ht="17" customHeight="1" spans="1: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 t="s">
        <v>26</v>
      </c>
      <c r="P4" s="32" t="s">
        <v>27</v>
      </c>
      <c r="Q4" s="32"/>
      <c r="R4" s="32"/>
      <c r="S4" s="32"/>
      <c r="T4" s="32" t="s">
        <v>28</v>
      </c>
      <c r="U4" s="32" t="s">
        <v>29</v>
      </c>
      <c r="V4" s="32" t="s">
        <v>30</v>
      </c>
      <c r="W4" s="32"/>
      <c r="X4" s="32"/>
      <c r="Y4" s="32"/>
    </row>
    <row r="5" ht="54" customHeight="1" spans="1: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ht="108" spans="1:25">
      <c r="A6" s="33" t="s">
        <v>31</v>
      </c>
      <c r="B6" s="33" t="s">
        <v>32</v>
      </c>
      <c r="C6" s="33" t="s">
        <v>33</v>
      </c>
      <c r="D6" s="33" t="s">
        <v>34</v>
      </c>
      <c r="E6" s="33" t="s">
        <v>35</v>
      </c>
      <c r="F6" s="33" t="s">
        <v>36</v>
      </c>
      <c r="G6" s="33" t="s">
        <v>37</v>
      </c>
      <c r="H6" s="33" t="s">
        <v>38</v>
      </c>
      <c r="I6" s="33" t="s">
        <v>39</v>
      </c>
      <c r="J6" s="33">
        <v>202303</v>
      </c>
      <c r="K6" s="33">
        <v>202310</v>
      </c>
      <c r="L6" s="33" t="s">
        <v>39</v>
      </c>
      <c r="M6" s="33" t="s">
        <v>40</v>
      </c>
      <c r="N6" s="33">
        <v>50</v>
      </c>
      <c r="O6" s="33">
        <v>50</v>
      </c>
      <c r="P6" s="33">
        <v>0</v>
      </c>
      <c r="Q6" s="33">
        <v>1</v>
      </c>
      <c r="R6" s="33">
        <v>20</v>
      </c>
      <c r="S6" s="33">
        <v>100</v>
      </c>
      <c r="T6" s="33">
        <v>0</v>
      </c>
      <c r="U6" s="33">
        <v>5</v>
      </c>
      <c r="V6" s="33">
        <v>16</v>
      </c>
      <c r="W6" s="33" t="s">
        <v>41</v>
      </c>
      <c r="X6" s="33" t="s">
        <v>42</v>
      </c>
      <c r="Y6" s="33"/>
    </row>
    <row r="7" ht="27" customHeight="1" spans="1:25">
      <c r="A7" s="33" t="s">
        <v>43</v>
      </c>
      <c r="B7" s="33" t="s">
        <v>44</v>
      </c>
      <c r="C7" s="33" t="s">
        <v>45</v>
      </c>
      <c r="D7" s="33" t="s">
        <v>46</v>
      </c>
      <c r="E7" s="33" t="s">
        <v>35</v>
      </c>
      <c r="F7" s="33" t="s">
        <v>36</v>
      </c>
      <c r="G7" s="33" t="s">
        <v>47</v>
      </c>
      <c r="H7" s="33" t="s">
        <v>38</v>
      </c>
      <c r="I7" s="33" t="s">
        <v>39</v>
      </c>
      <c r="J7" s="33">
        <v>202303</v>
      </c>
      <c r="K7" s="33">
        <v>202310</v>
      </c>
      <c r="L7" s="33" t="s">
        <v>39</v>
      </c>
      <c r="M7" s="33" t="s">
        <v>48</v>
      </c>
      <c r="N7" s="33">
        <v>50</v>
      </c>
      <c r="O7" s="33">
        <v>50</v>
      </c>
      <c r="P7" s="33">
        <v>0</v>
      </c>
      <c r="Q7" s="33">
        <v>1</v>
      </c>
      <c r="R7" s="33">
        <v>35</v>
      </c>
      <c r="S7" s="33">
        <v>100</v>
      </c>
      <c r="T7" s="33">
        <v>0</v>
      </c>
      <c r="U7" s="33">
        <v>8</v>
      </c>
      <c r="V7" s="33">
        <v>25</v>
      </c>
      <c r="W7" s="33" t="s">
        <v>49</v>
      </c>
      <c r="X7" s="33" t="s">
        <v>42</v>
      </c>
      <c r="Y7" s="33"/>
    </row>
    <row r="8" ht="27" customHeight="1" spans="1:25">
      <c r="A8" s="33" t="s">
        <v>50</v>
      </c>
      <c r="B8" s="33" t="s">
        <v>32</v>
      </c>
      <c r="C8" s="33" t="s">
        <v>33</v>
      </c>
      <c r="D8" s="33" t="s">
        <v>51</v>
      </c>
      <c r="E8" s="33" t="s">
        <v>35</v>
      </c>
      <c r="F8" s="33" t="s">
        <v>36</v>
      </c>
      <c r="G8" s="33" t="s">
        <v>52</v>
      </c>
      <c r="H8" s="33" t="s">
        <v>53</v>
      </c>
      <c r="I8" s="33" t="s">
        <v>39</v>
      </c>
      <c r="J8" s="33">
        <v>202303</v>
      </c>
      <c r="K8" s="33">
        <v>202310</v>
      </c>
      <c r="L8" s="33" t="s">
        <v>39</v>
      </c>
      <c r="M8" s="33" t="s">
        <v>54</v>
      </c>
      <c r="N8" s="33">
        <v>50</v>
      </c>
      <c r="O8" s="33">
        <v>50</v>
      </c>
      <c r="P8" s="33">
        <v>0</v>
      </c>
      <c r="Q8" s="33">
        <v>1</v>
      </c>
      <c r="R8" s="33">
        <v>35</v>
      </c>
      <c r="S8" s="33">
        <v>100</v>
      </c>
      <c r="T8" s="33">
        <v>0</v>
      </c>
      <c r="U8" s="33">
        <v>6</v>
      </c>
      <c r="V8" s="33">
        <v>18</v>
      </c>
      <c r="W8" s="33" t="s">
        <v>55</v>
      </c>
      <c r="X8" s="33" t="s">
        <v>42</v>
      </c>
      <c r="Y8" s="33"/>
    </row>
    <row r="9" ht="27" customHeight="1" spans="1:25">
      <c r="A9" s="33" t="s">
        <v>56</v>
      </c>
      <c r="B9" s="33" t="s">
        <v>44</v>
      </c>
      <c r="C9" s="33" t="s">
        <v>57</v>
      </c>
      <c r="D9" s="33" t="s">
        <v>58</v>
      </c>
      <c r="E9" s="33" t="s">
        <v>59</v>
      </c>
      <c r="F9" s="33" t="s">
        <v>60</v>
      </c>
      <c r="G9" s="33" t="s">
        <v>61</v>
      </c>
      <c r="H9" s="33" t="s">
        <v>53</v>
      </c>
      <c r="I9" s="33" t="s">
        <v>59</v>
      </c>
      <c r="J9" s="33">
        <v>2023.2</v>
      </c>
      <c r="K9" s="33">
        <v>2023.12</v>
      </c>
      <c r="L9" s="33" t="s">
        <v>62</v>
      </c>
      <c r="M9" s="33" t="s">
        <v>63</v>
      </c>
      <c r="N9" s="33">
        <v>2000</v>
      </c>
      <c r="O9" s="33">
        <v>20</v>
      </c>
      <c r="P9" s="33">
        <v>1980</v>
      </c>
      <c r="Q9" s="33">
        <v>3</v>
      </c>
      <c r="R9" s="33">
        <v>50</v>
      </c>
      <c r="S9" s="33">
        <v>150</v>
      </c>
      <c r="T9" s="33">
        <v>3</v>
      </c>
      <c r="U9" s="33">
        <v>50</v>
      </c>
      <c r="V9" s="33">
        <v>150</v>
      </c>
      <c r="W9" s="33" t="s">
        <v>64</v>
      </c>
      <c r="X9" s="33" t="s">
        <v>65</v>
      </c>
      <c r="Y9" s="33"/>
    </row>
    <row r="10" ht="27" customHeight="1" spans="1:25">
      <c r="A10" s="33" t="s">
        <v>66</v>
      </c>
      <c r="B10" s="33" t="s">
        <v>32</v>
      </c>
      <c r="C10" s="33" t="s">
        <v>33</v>
      </c>
      <c r="D10" s="33" t="s">
        <v>67</v>
      </c>
      <c r="E10" s="33" t="s">
        <v>68</v>
      </c>
      <c r="F10" s="33" t="s">
        <v>69</v>
      </c>
      <c r="G10" s="33" t="s">
        <v>70</v>
      </c>
      <c r="H10" s="33" t="s">
        <v>53</v>
      </c>
      <c r="I10" s="33" t="s">
        <v>71</v>
      </c>
      <c r="J10" s="33">
        <v>2023.03</v>
      </c>
      <c r="K10" s="33">
        <v>2023.12</v>
      </c>
      <c r="L10" s="33" t="s">
        <v>69</v>
      </c>
      <c r="M10" s="33" t="s">
        <v>72</v>
      </c>
      <c r="N10" s="33">
        <v>15</v>
      </c>
      <c r="O10" s="33">
        <v>15</v>
      </c>
      <c r="P10" s="33">
        <v>0</v>
      </c>
      <c r="Q10" s="33">
        <v>2</v>
      </c>
      <c r="R10" s="33">
        <v>80</v>
      </c>
      <c r="S10" s="33">
        <v>215</v>
      </c>
      <c r="T10" s="33">
        <v>1</v>
      </c>
      <c r="U10" s="33">
        <v>20</v>
      </c>
      <c r="V10" s="33">
        <v>50</v>
      </c>
      <c r="W10" s="33" t="s">
        <v>73</v>
      </c>
      <c r="X10" s="33" t="s">
        <v>74</v>
      </c>
      <c r="Y10" s="33"/>
    </row>
    <row r="11" ht="94.5" spans="1:25">
      <c r="A11" s="33" t="s">
        <v>75</v>
      </c>
      <c r="B11" s="33" t="s">
        <v>32</v>
      </c>
      <c r="C11" s="33" t="s">
        <v>33</v>
      </c>
      <c r="D11" s="33" t="s">
        <v>76</v>
      </c>
      <c r="E11" s="33" t="s">
        <v>77</v>
      </c>
      <c r="F11" s="33" t="s">
        <v>78</v>
      </c>
      <c r="G11" s="33" t="s">
        <v>79</v>
      </c>
      <c r="H11" s="33" t="s">
        <v>80</v>
      </c>
      <c r="I11" s="33" t="s">
        <v>78</v>
      </c>
      <c r="J11" s="33">
        <v>2023.1</v>
      </c>
      <c r="K11" s="33">
        <v>2023.12</v>
      </c>
      <c r="L11" s="33" t="s">
        <v>78</v>
      </c>
      <c r="M11" s="33" t="s">
        <v>81</v>
      </c>
      <c r="N11" s="33">
        <v>25</v>
      </c>
      <c r="O11" s="33">
        <v>25</v>
      </c>
      <c r="P11" s="33">
        <v>0</v>
      </c>
      <c r="Q11" s="33">
        <v>1</v>
      </c>
      <c r="R11" s="33">
        <v>535</v>
      </c>
      <c r="S11" s="33">
        <v>1700</v>
      </c>
      <c r="T11" s="33">
        <v>1</v>
      </c>
      <c r="U11" s="33">
        <v>21</v>
      </c>
      <c r="V11" s="33">
        <v>52</v>
      </c>
      <c r="W11" s="33" t="s">
        <v>82</v>
      </c>
      <c r="X11" s="33" t="s">
        <v>83</v>
      </c>
      <c r="Y11" s="33"/>
    </row>
    <row r="12" ht="67.5" spans="1:25">
      <c r="A12" s="33" t="s">
        <v>84</v>
      </c>
      <c r="B12" s="33" t="s">
        <v>32</v>
      </c>
      <c r="C12" s="33" t="s">
        <v>33</v>
      </c>
      <c r="D12" s="33" t="s">
        <v>34</v>
      </c>
      <c r="E12" s="33" t="s">
        <v>77</v>
      </c>
      <c r="F12" s="33" t="s">
        <v>85</v>
      </c>
      <c r="G12" s="33" t="s">
        <v>86</v>
      </c>
      <c r="H12" s="33" t="s">
        <v>87</v>
      </c>
      <c r="I12" s="33" t="s">
        <v>85</v>
      </c>
      <c r="J12" s="33">
        <v>2023.1</v>
      </c>
      <c r="K12" s="33">
        <v>2023.12</v>
      </c>
      <c r="L12" s="33" t="s">
        <v>85</v>
      </c>
      <c r="M12" s="33" t="s">
        <v>88</v>
      </c>
      <c r="N12" s="33">
        <v>8</v>
      </c>
      <c r="O12" s="33">
        <v>8</v>
      </c>
      <c r="P12" s="33">
        <v>0</v>
      </c>
      <c r="Q12" s="33">
        <v>1</v>
      </c>
      <c r="R12" s="33">
        <v>56</v>
      </c>
      <c r="S12" s="33">
        <v>188</v>
      </c>
      <c r="T12" s="33">
        <v>0</v>
      </c>
      <c r="U12" s="33">
        <v>6</v>
      </c>
      <c r="V12" s="33">
        <v>22</v>
      </c>
      <c r="W12" s="33" t="s">
        <v>82</v>
      </c>
      <c r="X12" s="33" t="s">
        <v>83</v>
      </c>
      <c r="Y12" s="33"/>
    </row>
    <row r="13" ht="162" spans="1:25">
      <c r="A13" s="33" t="s">
        <v>89</v>
      </c>
      <c r="B13" s="33" t="s">
        <v>32</v>
      </c>
      <c r="C13" s="33" t="s">
        <v>33</v>
      </c>
      <c r="D13" s="33" t="s">
        <v>90</v>
      </c>
      <c r="E13" s="33" t="s">
        <v>91</v>
      </c>
      <c r="F13" s="33" t="s">
        <v>92</v>
      </c>
      <c r="G13" s="33" t="s">
        <v>93</v>
      </c>
      <c r="H13" s="33" t="s">
        <v>53</v>
      </c>
      <c r="I13" s="33" t="s">
        <v>92</v>
      </c>
      <c r="J13" s="33" t="s">
        <v>94</v>
      </c>
      <c r="K13" s="33" t="s">
        <v>95</v>
      </c>
      <c r="L13" s="33" t="s">
        <v>96</v>
      </c>
      <c r="M13" s="33" t="s">
        <v>97</v>
      </c>
      <c r="N13" s="33">
        <v>30</v>
      </c>
      <c r="O13" s="33">
        <v>20</v>
      </c>
      <c r="P13" s="33">
        <v>10</v>
      </c>
      <c r="Q13" s="33">
        <v>1</v>
      </c>
      <c r="R13" s="33">
        <v>525</v>
      </c>
      <c r="S13" s="33">
        <v>1693</v>
      </c>
      <c r="T13" s="33">
        <v>0</v>
      </c>
      <c r="U13" s="33">
        <v>12</v>
      </c>
      <c r="V13" s="33">
        <v>23</v>
      </c>
      <c r="W13" s="33" t="s">
        <v>98</v>
      </c>
      <c r="X13" s="33" t="s">
        <v>99</v>
      </c>
      <c r="Y13" s="33"/>
    </row>
    <row r="14" ht="216" spans="1:25">
      <c r="A14" s="33" t="s">
        <v>100</v>
      </c>
      <c r="B14" s="33" t="s">
        <v>44</v>
      </c>
      <c r="C14" s="33" t="s">
        <v>45</v>
      </c>
      <c r="D14" s="33" t="s">
        <v>46</v>
      </c>
      <c r="E14" s="33" t="s">
        <v>91</v>
      </c>
      <c r="F14" s="33" t="s">
        <v>101</v>
      </c>
      <c r="G14" s="33" t="s">
        <v>102</v>
      </c>
      <c r="H14" s="33" t="s">
        <v>53</v>
      </c>
      <c r="I14" s="33" t="s">
        <v>103</v>
      </c>
      <c r="J14" s="33" t="s">
        <v>94</v>
      </c>
      <c r="K14" s="33" t="s">
        <v>95</v>
      </c>
      <c r="L14" s="33" t="s">
        <v>104</v>
      </c>
      <c r="M14" s="33" t="s">
        <v>105</v>
      </c>
      <c r="N14" s="33">
        <v>20</v>
      </c>
      <c r="O14" s="33">
        <v>15</v>
      </c>
      <c r="P14" s="33">
        <v>5</v>
      </c>
      <c r="Q14" s="33">
        <v>1</v>
      </c>
      <c r="R14" s="33">
        <v>882</v>
      </c>
      <c r="S14" s="33">
        <v>2706</v>
      </c>
      <c r="T14" s="33">
        <v>0</v>
      </c>
      <c r="U14" s="33">
        <v>26</v>
      </c>
      <c r="V14" s="33">
        <v>74</v>
      </c>
      <c r="W14" s="33" t="s">
        <v>106</v>
      </c>
      <c r="X14" s="33" t="s">
        <v>107</v>
      </c>
      <c r="Y14" s="33"/>
    </row>
    <row r="15" ht="81" spans="1:25">
      <c r="A15" s="33" t="s">
        <v>108</v>
      </c>
      <c r="B15" s="33" t="s">
        <v>44</v>
      </c>
      <c r="C15" s="33" t="s">
        <v>45</v>
      </c>
      <c r="D15" s="33" t="s">
        <v>46</v>
      </c>
      <c r="E15" s="33" t="s">
        <v>109</v>
      </c>
      <c r="F15" s="33" t="s">
        <v>110</v>
      </c>
      <c r="G15" s="33" t="s">
        <v>111</v>
      </c>
      <c r="H15" s="33" t="s">
        <v>38</v>
      </c>
      <c r="I15" s="33" t="s">
        <v>112</v>
      </c>
      <c r="J15" s="33">
        <v>202303</v>
      </c>
      <c r="K15" s="33">
        <v>202310</v>
      </c>
      <c r="L15" s="33" t="s">
        <v>110</v>
      </c>
      <c r="M15" s="33" t="s">
        <v>48</v>
      </c>
      <c r="N15" s="33">
        <v>10</v>
      </c>
      <c r="O15" s="33">
        <v>5</v>
      </c>
      <c r="P15" s="33">
        <v>5</v>
      </c>
      <c r="Q15" s="33">
        <v>1</v>
      </c>
      <c r="R15" s="33">
        <v>20</v>
      </c>
      <c r="S15" s="33">
        <v>100</v>
      </c>
      <c r="T15" s="33">
        <v>0</v>
      </c>
      <c r="U15" s="33">
        <v>5</v>
      </c>
      <c r="V15" s="33">
        <v>16</v>
      </c>
      <c r="W15" s="33" t="s">
        <v>113</v>
      </c>
      <c r="X15" s="33" t="s">
        <v>42</v>
      </c>
      <c r="Y15" s="33"/>
    </row>
    <row r="16" ht="81" spans="1:25">
      <c r="A16" s="33" t="s">
        <v>114</v>
      </c>
      <c r="B16" s="33" t="s">
        <v>44</v>
      </c>
      <c r="C16" s="33" t="s">
        <v>45</v>
      </c>
      <c r="D16" s="33" t="s">
        <v>46</v>
      </c>
      <c r="E16" s="33" t="s">
        <v>109</v>
      </c>
      <c r="F16" s="33" t="s">
        <v>115</v>
      </c>
      <c r="G16" s="33" t="s">
        <v>116</v>
      </c>
      <c r="H16" s="33" t="s">
        <v>38</v>
      </c>
      <c r="I16" s="33" t="s">
        <v>115</v>
      </c>
      <c r="J16" s="33">
        <v>202303</v>
      </c>
      <c r="K16" s="33">
        <v>202310</v>
      </c>
      <c r="L16" s="33" t="s">
        <v>115</v>
      </c>
      <c r="M16" s="33" t="s">
        <v>48</v>
      </c>
      <c r="N16" s="33">
        <v>5</v>
      </c>
      <c r="O16" s="33">
        <v>5</v>
      </c>
      <c r="P16" s="33">
        <v>0</v>
      </c>
      <c r="Q16" s="33">
        <v>1</v>
      </c>
      <c r="R16" s="33">
        <v>35</v>
      </c>
      <c r="S16" s="33">
        <v>100</v>
      </c>
      <c r="T16" s="33">
        <v>0</v>
      </c>
      <c r="U16" s="33">
        <v>8</v>
      </c>
      <c r="V16" s="33">
        <v>25</v>
      </c>
      <c r="W16" s="33" t="s">
        <v>49</v>
      </c>
      <c r="X16" s="33" t="s">
        <v>42</v>
      </c>
      <c r="Y16" s="33"/>
    </row>
    <row r="17" ht="81" spans="1:25">
      <c r="A17" s="33" t="s">
        <v>117</v>
      </c>
      <c r="B17" s="33" t="s">
        <v>32</v>
      </c>
      <c r="C17" s="33" t="s">
        <v>33</v>
      </c>
      <c r="D17" s="33" t="s">
        <v>51</v>
      </c>
      <c r="E17" s="33" t="s">
        <v>109</v>
      </c>
      <c r="F17" s="33" t="s">
        <v>118</v>
      </c>
      <c r="G17" s="33" t="s">
        <v>119</v>
      </c>
      <c r="H17" s="33" t="s">
        <v>53</v>
      </c>
      <c r="I17" s="33" t="s">
        <v>120</v>
      </c>
      <c r="J17" s="33">
        <v>202305</v>
      </c>
      <c r="K17" s="33">
        <v>202307</v>
      </c>
      <c r="L17" s="33" t="s">
        <v>118</v>
      </c>
      <c r="M17" s="33" t="s">
        <v>54</v>
      </c>
      <c r="N17" s="33">
        <v>30</v>
      </c>
      <c r="O17" s="33">
        <v>10</v>
      </c>
      <c r="P17" s="33">
        <v>20</v>
      </c>
      <c r="Q17" s="33">
        <v>1</v>
      </c>
      <c r="R17" s="33">
        <v>35</v>
      </c>
      <c r="S17" s="33">
        <v>100</v>
      </c>
      <c r="T17" s="33">
        <v>0</v>
      </c>
      <c r="U17" s="33">
        <v>6</v>
      </c>
      <c r="V17" s="33">
        <v>18</v>
      </c>
      <c r="W17" s="33" t="s">
        <v>121</v>
      </c>
      <c r="X17" s="33" t="s">
        <v>42</v>
      </c>
      <c r="Y17" s="33"/>
    </row>
    <row r="18" ht="81" spans="1:25">
      <c r="A18" s="33" t="s">
        <v>122</v>
      </c>
      <c r="B18" s="33" t="s">
        <v>44</v>
      </c>
      <c r="C18" s="33" t="s">
        <v>45</v>
      </c>
      <c r="D18" s="33" t="s">
        <v>46</v>
      </c>
      <c r="E18" s="33" t="s">
        <v>35</v>
      </c>
      <c r="F18" s="33" t="s">
        <v>123</v>
      </c>
      <c r="G18" s="33" t="s">
        <v>124</v>
      </c>
      <c r="H18" s="33" t="s">
        <v>38</v>
      </c>
      <c r="I18" s="33" t="s">
        <v>125</v>
      </c>
      <c r="J18" s="33">
        <v>202303</v>
      </c>
      <c r="K18" s="33">
        <v>202306</v>
      </c>
      <c r="L18" s="33" t="s">
        <v>125</v>
      </c>
      <c r="M18" s="33" t="s">
        <v>48</v>
      </c>
      <c r="N18" s="33">
        <v>10</v>
      </c>
      <c r="O18" s="33">
        <v>10</v>
      </c>
      <c r="P18" s="33">
        <v>0</v>
      </c>
      <c r="Q18" s="33">
        <v>1</v>
      </c>
      <c r="R18" s="33">
        <v>20</v>
      </c>
      <c r="S18" s="33">
        <v>100</v>
      </c>
      <c r="T18" s="33">
        <v>0</v>
      </c>
      <c r="U18" s="33">
        <v>5</v>
      </c>
      <c r="V18" s="33">
        <v>0</v>
      </c>
      <c r="W18" s="33" t="s">
        <v>126</v>
      </c>
      <c r="X18" s="33" t="s">
        <v>42</v>
      </c>
      <c r="Y18" s="33"/>
    </row>
    <row r="19" ht="81" spans="1:25">
      <c r="A19" s="33" t="s">
        <v>127</v>
      </c>
      <c r="B19" s="33" t="s">
        <v>44</v>
      </c>
      <c r="C19" s="33" t="s">
        <v>45</v>
      </c>
      <c r="D19" s="33" t="s">
        <v>46</v>
      </c>
      <c r="E19" s="33" t="s">
        <v>35</v>
      </c>
      <c r="F19" s="33" t="s">
        <v>128</v>
      </c>
      <c r="G19" s="33" t="s">
        <v>129</v>
      </c>
      <c r="H19" s="33" t="s">
        <v>38</v>
      </c>
      <c r="I19" s="33" t="s">
        <v>118</v>
      </c>
      <c r="J19" s="33">
        <v>202303</v>
      </c>
      <c r="K19" s="33">
        <v>202310</v>
      </c>
      <c r="L19" s="33" t="s">
        <v>118</v>
      </c>
      <c r="M19" s="33" t="s">
        <v>48</v>
      </c>
      <c r="N19" s="33">
        <v>8</v>
      </c>
      <c r="O19" s="33">
        <v>8</v>
      </c>
      <c r="P19" s="33">
        <v>0</v>
      </c>
      <c r="Q19" s="33">
        <v>1</v>
      </c>
      <c r="R19" s="33">
        <v>35</v>
      </c>
      <c r="S19" s="33">
        <v>100</v>
      </c>
      <c r="T19" s="33">
        <v>0</v>
      </c>
      <c r="U19" s="33">
        <v>8</v>
      </c>
      <c r="V19" s="33">
        <v>0</v>
      </c>
      <c r="W19" s="33" t="s">
        <v>130</v>
      </c>
      <c r="X19" s="33" t="s">
        <v>42</v>
      </c>
      <c r="Y19" s="33"/>
    </row>
    <row r="20" ht="81" spans="1:25">
      <c r="A20" s="33" t="s">
        <v>131</v>
      </c>
      <c r="B20" s="33" t="s">
        <v>32</v>
      </c>
      <c r="C20" s="33" t="s">
        <v>33</v>
      </c>
      <c r="D20" s="33" t="s">
        <v>51</v>
      </c>
      <c r="E20" s="33" t="s">
        <v>109</v>
      </c>
      <c r="F20" s="33"/>
      <c r="G20" s="33" t="s">
        <v>132</v>
      </c>
      <c r="H20" s="33" t="s">
        <v>53</v>
      </c>
      <c r="I20" s="33" t="s">
        <v>109</v>
      </c>
      <c r="J20" s="33">
        <v>202305</v>
      </c>
      <c r="K20" s="33">
        <v>202307</v>
      </c>
      <c r="L20" s="33" t="s">
        <v>109</v>
      </c>
      <c r="M20" s="33" t="s">
        <v>133</v>
      </c>
      <c r="N20" s="33">
        <v>30</v>
      </c>
      <c r="O20" s="33">
        <v>30</v>
      </c>
      <c r="P20" s="33">
        <v>0</v>
      </c>
      <c r="Q20" s="33">
        <v>1</v>
      </c>
      <c r="R20" s="33">
        <v>35</v>
      </c>
      <c r="S20" s="33">
        <v>100</v>
      </c>
      <c r="T20" s="33">
        <v>0</v>
      </c>
      <c r="U20" s="33">
        <v>0</v>
      </c>
      <c r="V20" s="33">
        <v>0</v>
      </c>
      <c r="W20" s="33" t="s">
        <v>134</v>
      </c>
      <c r="X20" s="33" t="s">
        <v>42</v>
      </c>
      <c r="Y20" s="33"/>
    </row>
    <row r="21" ht="67.5" spans="1:25">
      <c r="A21" s="33" t="s">
        <v>135</v>
      </c>
      <c r="B21" s="33" t="s">
        <v>32</v>
      </c>
      <c r="C21" s="33" t="s">
        <v>136</v>
      </c>
      <c r="D21" s="33" t="s">
        <v>137</v>
      </c>
      <c r="E21" s="33" t="s">
        <v>138</v>
      </c>
      <c r="F21" s="33" t="s">
        <v>139</v>
      </c>
      <c r="G21" s="33" t="s">
        <v>140</v>
      </c>
      <c r="H21" s="33" t="s">
        <v>87</v>
      </c>
      <c r="I21" s="33" t="s">
        <v>141</v>
      </c>
      <c r="J21" s="33">
        <v>2023.6</v>
      </c>
      <c r="K21" s="33">
        <v>2023.12</v>
      </c>
      <c r="L21" s="33" t="s">
        <v>142</v>
      </c>
      <c r="M21" s="33" t="s">
        <v>143</v>
      </c>
      <c r="N21" s="33">
        <v>50</v>
      </c>
      <c r="O21" s="33">
        <v>50</v>
      </c>
      <c r="P21" s="33">
        <v>0</v>
      </c>
      <c r="Q21" s="33">
        <v>1</v>
      </c>
      <c r="R21" s="33">
        <v>1180</v>
      </c>
      <c r="S21" s="33">
        <v>3380</v>
      </c>
      <c r="T21" s="33">
        <v>1</v>
      </c>
      <c r="U21" s="33">
        <v>96</v>
      </c>
      <c r="V21" s="33">
        <v>283</v>
      </c>
      <c r="W21" s="33" t="s">
        <v>144</v>
      </c>
      <c r="X21" s="33" t="s">
        <v>145</v>
      </c>
      <c r="Y21" s="33"/>
    </row>
    <row r="22" ht="67.5" spans="1:25">
      <c r="A22" s="33" t="s">
        <v>146</v>
      </c>
      <c r="B22" s="33" t="s">
        <v>32</v>
      </c>
      <c r="C22" s="33" t="s">
        <v>136</v>
      </c>
      <c r="D22" s="33" t="s">
        <v>34</v>
      </c>
      <c r="E22" s="33" t="s">
        <v>138</v>
      </c>
      <c r="F22" s="33" t="s">
        <v>139</v>
      </c>
      <c r="G22" s="33" t="s">
        <v>147</v>
      </c>
      <c r="H22" s="33" t="s">
        <v>87</v>
      </c>
      <c r="I22" s="33" t="s">
        <v>148</v>
      </c>
      <c r="J22" s="33">
        <v>2023.6</v>
      </c>
      <c r="K22" s="33">
        <v>2023.12</v>
      </c>
      <c r="L22" s="33" t="s">
        <v>142</v>
      </c>
      <c r="M22" s="33" t="s">
        <v>149</v>
      </c>
      <c r="N22" s="33">
        <v>20</v>
      </c>
      <c r="O22" s="33">
        <v>20</v>
      </c>
      <c r="P22" s="33">
        <v>0</v>
      </c>
      <c r="Q22" s="33">
        <v>1</v>
      </c>
      <c r="R22" s="33">
        <v>1180</v>
      </c>
      <c r="S22" s="33">
        <v>3380</v>
      </c>
      <c r="T22" s="33">
        <v>1</v>
      </c>
      <c r="U22" s="33">
        <v>96</v>
      </c>
      <c r="V22" s="33">
        <v>283</v>
      </c>
      <c r="W22" s="33" t="s">
        <v>144</v>
      </c>
      <c r="X22" s="33" t="s">
        <v>145</v>
      </c>
      <c r="Y22" s="33"/>
    </row>
    <row r="23" ht="67.5" spans="1:25">
      <c r="A23" s="33" t="s">
        <v>150</v>
      </c>
      <c r="B23" s="33" t="s">
        <v>44</v>
      </c>
      <c r="C23" s="33" t="s">
        <v>151</v>
      </c>
      <c r="D23" s="33" t="s">
        <v>152</v>
      </c>
      <c r="E23" s="33" t="s">
        <v>138</v>
      </c>
      <c r="F23" s="33" t="s">
        <v>153</v>
      </c>
      <c r="G23" s="33" t="s">
        <v>154</v>
      </c>
      <c r="H23" s="33" t="s">
        <v>53</v>
      </c>
      <c r="I23" s="33" t="s">
        <v>155</v>
      </c>
      <c r="J23" s="33">
        <v>2023.1</v>
      </c>
      <c r="K23" s="33">
        <v>2023.1</v>
      </c>
      <c r="L23" s="33" t="s">
        <v>153</v>
      </c>
      <c r="M23" s="33" t="s">
        <v>156</v>
      </c>
      <c r="N23" s="33">
        <v>60</v>
      </c>
      <c r="O23" s="33">
        <v>60</v>
      </c>
      <c r="P23" s="33">
        <v>0</v>
      </c>
      <c r="Q23" s="33">
        <v>1</v>
      </c>
      <c r="R23" s="33">
        <v>16</v>
      </c>
      <c r="S23" s="33">
        <v>45</v>
      </c>
      <c r="T23" s="33">
        <v>0</v>
      </c>
      <c r="U23" s="33">
        <v>4</v>
      </c>
      <c r="V23" s="33">
        <v>12</v>
      </c>
      <c r="W23" s="33" t="s">
        <v>157</v>
      </c>
      <c r="X23" s="33" t="s">
        <v>145</v>
      </c>
      <c r="Y23" s="33"/>
    </row>
    <row r="24" ht="67.5" spans="1:25">
      <c r="A24" s="33" t="s">
        <v>158</v>
      </c>
      <c r="B24" s="33" t="s">
        <v>44</v>
      </c>
      <c r="C24" s="33" t="s">
        <v>151</v>
      </c>
      <c r="D24" s="33" t="s">
        <v>159</v>
      </c>
      <c r="E24" s="33" t="s">
        <v>138</v>
      </c>
      <c r="F24" s="33" t="s">
        <v>160</v>
      </c>
      <c r="G24" s="33" t="s">
        <v>161</v>
      </c>
      <c r="H24" s="33" t="s">
        <v>53</v>
      </c>
      <c r="I24" s="33" t="s">
        <v>162</v>
      </c>
      <c r="J24" s="33">
        <v>2023.4</v>
      </c>
      <c r="K24" s="33">
        <v>2023.11</v>
      </c>
      <c r="L24" s="33" t="s">
        <v>163</v>
      </c>
      <c r="M24" s="33" t="s">
        <v>164</v>
      </c>
      <c r="N24" s="33">
        <v>100</v>
      </c>
      <c r="O24" s="33">
        <v>50</v>
      </c>
      <c r="P24" s="33">
        <v>50</v>
      </c>
      <c r="Q24" s="33">
        <v>1</v>
      </c>
      <c r="R24" s="33">
        <v>167</v>
      </c>
      <c r="S24" s="33">
        <v>580</v>
      </c>
      <c r="T24" s="33">
        <v>0</v>
      </c>
      <c r="U24" s="33">
        <v>7</v>
      </c>
      <c r="V24" s="33">
        <v>15</v>
      </c>
      <c r="W24" s="33" t="s">
        <v>165</v>
      </c>
      <c r="X24" s="33" t="s">
        <v>145</v>
      </c>
      <c r="Y24" s="33"/>
    </row>
    <row r="25" ht="67.5" spans="1:25">
      <c r="A25" s="33" t="s">
        <v>166</v>
      </c>
      <c r="B25" s="33" t="s">
        <v>44</v>
      </c>
      <c r="C25" s="33" t="s">
        <v>167</v>
      </c>
      <c r="D25" s="33" t="s">
        <v>46</v>
      </c>
      <c r="E25" s="33" t="s">
        <v>138</v>
      </c>
      <c r="F25" s="33" t="s">
        <v>168</v>
      </c>
      <c r="G25" s="33" t="s">
        <v>169</v>
      </c>
      <c r="H25" s="33" t="s">
        <v>87</v>
      </c>
      <c r="I25" s="33" t="s">
        <v>170</v>
      </c>
      <c r="J25" s="33">
        <v>2023.3</v>
      </c>
      <c r="K25" s="33">
        <v>2023.11</v>
      </c>
      <c r="L25" s="33" t="s">
        <v>163</v>
      </c>
      <c r="M25" s="33" t="s">
        <v>171</v>
      </c>
      <c r="N25" s="33">
        <v>15</v>
      </c>
      <c r="O25" s="33">
        <v>15</v>
      </c>
      <c r="P25" s="33">
        <v>0</v>
      </c>
      <c r="Q25" s="33">
        <v>1</v>
      </c>
      <c r="R25" s="33">
        <v>160</v>
      </c>
      <c r="S25" s="33">
        <v>370</v>
      </c>
      <c r="T25" s="33">
        <v>1</v>
      </c>
      <c r="U25" s="33">
        <v>13</v>
      </c>
      <c r="V25" s="33">
        <v>47</v>
      </c>
      <c r="W25" s="33" t="s">
        <v>172</v>
      </c>
      <c r="X25" s="33" t="s">
        <v>145</v>
      </c>
      <c r="Y25" s="33"/>
    </row>
    <row r="26" ht="67.5" spans="1:25">
      <c r="A26" s="33" t="s">
        <v>173</v>
      </c>
      <c r="B26" s="33" t="s">
        <v>44</v>
      </c>
      <c r="C26" s="33" t="s">
        <v>167</v>
      </c>
      <c r="D26" s="33" t="s">
        <v>46</v>
      </c>
      <c r="E26" s="33" t="s">
        <v>138</v>
      </c>
      <c r="F26" s="33" t="s">
        <v>174</v>
      </c>
      <c r="G26" s="33" t="s">
        <v>175</v>
      </c>
      <c r="H26" s="33" t="s">
        <v>87</v>
      </c>
      <c r="I26" s="33" t="s">
        <v>176</v>
      </c>
      <c r="J26" s="33">
        <v>2023.1</v>
      </c>
      <c r="K26" s="33">
        <v>2023.5</v>
      </c>
      <c r="L26" s="33" t="s">
        <v>177</v>
      </c>
      <c r="M26" s="33" t="s">
        <v>178</v>
      </c>
      <c r="N26" s="33">
        <v>2</v>
      </c>
      <c r="O26" s="33">
        <v>2</v>
      </c>
      <c r="P26" s="33">
        <v>0</v>
      </c>
      <c r="Q26" s="33">
        <v>1</v>
      </c>
      <c r="R26" s="33">
        <v>21</v>
      </c>
      <c r="S26" s="33">
        <v>81</v>
      </c>
      <c r="T26" s="33">
        <v>1</v>
      </c>
      <c r="U26" s="33">
        <v>8</v>
      </c>
      <c r="V26" s="33">
        <v>21</v>
      </c>
      <c r="W26" s="33" t="s">
        <v>172</v>
      </c>
      <c r="X26" s="33" t="s">
        <v>145</v>
      </c>
      <c r="Y26" s="33"/>
    </row>
    <row r="27" ht="67.5" spans="1:25">
      <c r="A27" s="33" t="s">
        <v>179</v>
      </c>
      <c r="B27" s="33" t="s">
        <v>32</v>
      </c>
      <c r="C27" s="33" t="s">
        <v>136</v>
      </c>
      <c r="D27" s="33" t="s">
        <v>51</v>
      </c>
      <c r="E27" s="33" t="s">
        <v>138</v>
      </c>
      <c r="F27" s="33" t="s">
        <v>180</v>
      </c>
      <c r="G27" s="33" t="s">
        <v>181</v>
      </c>
      <c r="H27" s="33" t="s">
        <v>53</v>
      </c>
      <c r="I27" s="33" t="s">
        <v>182</v>
      </c>
      <c r="J27" s="33">
        <v>2023.1</v>
      </c>
      <c r="K27" s="33">
        <v>2023.5</v>
      </c>
      <c r="L27" s="33" t="s">
        <v>180</v>
      </c>
      <c r="M27" s="33" t="s">
        <v>183</v>
      </c>
      <c r="N27" s="33">
        <v>10</v>
      </c>
      <c r="O27" s="33">
        <v>8</v>
      </c>
      <c r="P27" s="33">
        <v>2</v>
      </c>
      <c r="Q27" s="33">
        <v>1</v>
      </c>
      <c r="R27" s="33">
        <v>2</v>
      </c>
      <c r="S27" s="33">
        <v>8</v>
      </c>
      <c r="T27" s="33">
        <v>0</v>
      </c>
      <c r="U27" s="33">
        <v>2</v>
      </c>
      <c r="V27" s="33">
        <v>8</v>
      </c>
      <c r="W27" s="33" t="s">
        <v>144</v>
      </c>
      <c r="X27" s="33" t="s">
        <v>145</v>
      </c>
      <c r="Y27" s="33"/>
    </row>
    <row r="28" ht="67.5" spans="1:25">
      <c r="A28" s="33" t="s">
        <v>184</v>
      </c>
      <c r="B28" s="33" t="s">
        <v>44</v>
      </c>
      <c r="C28" s="33" t="s">
        <v>151</v>
      </c>
      <c r="D28" s="33" t="s">
        <v>159</v>
      </c>
      <c r="E28" s="33" t="s">
        <v>138</v>
      </c>
      <c r="F28" s="33" t="s">
        <v>185</v>
      </c>
      <c r="G28" s="33" t="s">
        <v>186</v>
      </c>
      <c r="H28" s="33" t="s">
        <v>80</v>
      </c>
      <c r="I28" s="33" t="s">
        <v>187</v>
      </c>
      <c r="J28" s="33" t="s">
        <v>188</v>
      </c>
      <c r="K28" s="33" t="s">
        <v>189</v>
      </c>
      <c r="L28" s="33" t="s">
        <v>185</v>
      </c>
      <c r="M28" s="33" t="s">
        <v>190</v>
      </c>
      <c r="N28" s="33">
        <v>20</v>
      </c>
      <c r="O28" s="33">
        <v>20</v>
      </c>
      <c r="P28" s="33">
        <v>0</v>
      </c>
      <c r="Q28" s="33">
        <v>1</v>
      </c>
      <c r="R28" s="33">
        <v>496</v>
      </c>
      <c r="S28" s="33">
        <v>1786</v>
      </c>
      <c r="T28" s="33">
        <v>0</v>
      </c>
      <c r="U28" s="33">
        <v>3</v>
      </c>
      <c r="V28" s="33">
        <v>0</v>
      </c>
      <c r="W28" s="33" t="s">
        <v>157</v>
      </c>
      <c r="X28" s="33" t="s">
        <v>145</v>
      </c>
      <c r="Y28" s="33"/>
    </row>
    <row r="29" ht="108" spans="1:25">
      <c r="A29" s="33" t="s">
        <v>191</v>
      </c>
      <c r="B29" s="33" t="s">
        <v>44</v>
      </c>
      <c r="C29" s="33" t="s">
        <v>167</v>
      </c>
      <c r="D29" s="33" t="s">
        <v>46</v>
      </c>
      <c r="E29" s="33" t="s">
        <v>192</v>
      </c>
      <c r="F29" s="33" t="s">
        <v>193</v>
      </c>
      <c r="G29" s="33" t="s">
        <v>194</v>
      </c>
      <c r="H29" s="33" t="s">
        <v>87</v>
      </c>
      <c r="I29" s="33" t="s">
        <v>195</v>
      </c>
      <c r="J29" s="33">
        <v>2023.3</v>
      </c>
      <c r="K29" s="33">
        <v>2023.4</v>
      </c>
      <c r="L29" s="33" t="s">
        <v>196</v>
      </c>
      <c r="M29" s="33" t="s">
        <v>197</v>
      </c>
      <c r="N29" s="33">
        <v>5</v>
      </c>
      <c r="O29" s="33">
        <v>5</v>
      </c>
      <c r="P29" s="33">
        <v>0</v>
      </c>
      <c r="Q29" s="33">
        <v>1</v>
      </c>
      <c r="R29" s="33">
        <v>33</v>
      </c>
      <c r="S29" s="33">
        <v>125</v>
      </c>
      <c r="T29" s="33">
        <v>0</v>
      </c>
      <c r="U29" s="33">
        <v>1</v>
      </c>
      <c r="V29" s="33">
        <v>3</v>
      </c>
      <c r="W29" s="33" t="s">
        <v>198</v>
      </c>
      <c r="X29" s="33" t="s">
        <v>199</v>
      </c>
      <c r="Y29" s="33"/>
    </row>
    <row r="30" ht="94.5" spans="1:25">
      <c r="A30" s="33" t="s">
        <v>200</v>
      </c>
      <c r="B30" s="33" t="s">
        <v>44</v>
      </c>
      <c r="C30" s="33" t="s">
        <v>167</v>
      </c>
      <c r="D30" s="33" t="s">
        <v>46</v>
      </c>
      <c r="E30" s="33" t="s">
        <v>192</v>
      </c>
      <c r="F30" s="33" t="s">
        <v>201</v>
      </c>
      <c r="G30" s="33" t="s">
        <v>202</v>
      </c>
      <c r="H30" s="33" t="s">
        <v>87</v>
      </c>
      <c r="I30" s="33" t="s">
        <v>203</v>
      </c>
      <c r="J30" s="33">
        <v>2023.3</v>
      </c>
      <c r="K30" s="33">
        <v>2023.4</v>
      </c>
      <c r="L30" s="33" t="s">
        <v>204</v>
      </c>
      <c r="M30" s="33" t="s">
        <v>205</v>
      </c>
      <c r="N30" s="33">
        <v>5</v>
      </c>
      <c r="O30" s="33">
        <v>5</v>
      </c>
      <c r="P30" s="33">
        <v>0</v>
      </c>
      <c r="Q30" s="33">
        <v>1</v>
      </c>
      <c r="R30" s="33">
        <v>56</v>
      </c>
      <c r="S30" s="33">
        <v>191</v>
      </c>
      <c r="T30" s="33">
        <v>0</v>
      </c>
      <c r="U30" s="33">
        <v>3</v>
      </c>
      <c r="V30" s="33">
        <v>7</v>
      </c>
      <c r="W30" s="33" t="s">
        <v>206</v>
      </c>
      <c r="X30" s="33" t="s">
        <v>207</v>
      </c>
      <c r="Y30" s="33"/>
    </row>
    <row r="31" ht="148.5" spans="1:25">
      <c r="A31" s="33" t="s">
        <v>208</v>
      </c>
      <c r="B31" s="33" t="s">
        <v>44</v>
      </c>
      <c r="C31" s="33" t="s">
        <v>167</v>
      </c>
      <c r="D31" s="33" t="s">
        <v>46</v>
      </c>
      <c r="E31" s="33" t="s">
        <v>192</v>
      </c>
      <c r="F31" s="33" t="s">
        <v>209</v>
      </c>
      <c r="G31" s="33" t="s">
        <v>210</v>
      </c>
      <c r="H31" s="33" t="s">
        <v>87</v>
      </c>
      <c r="I31" s="33" t="s">
        <v>211</v>
      </c>
      <c r="J31" s="34">
        <v>45005</v>
      </c>
      <c r="K31" s="34">
        <v>45036</v>
      </c>
      <c r="L31" s="33" t="s">
        <v>212</v>
      </c>
      <c r="M31" s="33" t="s">
        <v>213</v>
      </c>
      <c r="N31" s="33">
        <v>5</v>
      </c>
      <c r="O31" s="33">
        <v>5</v>
      </c>
      <c r="P31" s="33">
        <v>0</v>
      </c>
      <c r="Q31" s="33">
        <v>1</v>
      </c>
      <c r="R31" s="33">
        <v>57</v>
      </c>
      <c r="S31" s="33">
        <v>186</v>
      </c>
      <c r="T31" s="33">
        <v>1</v>
      </c>
      <c r="U31" s="33">
        <v>2</v>
      </c>
      <c r="V31" s="33">
        <v>8</v>
      </c>
      <c r="W31" s="33" t="s">
        <v>214</v>
      </c>
      <c r="X31" s="33" t="s">
        <v>215</v>
      </c>
      <c r="Y31" s="33"/>
    </row>
    <row r="32" ht="121.5" spans="1:25">
      <c r="A32" s="33" t="s">
        <v>216</v>
      </c>
      <c r="B32" s="33" t="s">
        <v>44</v>
      </c>
      <c r="C32" s="33" t="s">
        <v>167</v>
      </c>
      <c r="D32" s="33" t="s">
        <v>46</v>
      </c>
      <c r="E32" s="33" t="s">
        <v>192</v>
      </c>
      <c r="F32" s="33" t="s">
        <v>217</v>
      </c>
      <c r="G32" s="33" t="s">
        <v>218</v>
      </c>
      <c r="H32" s="33" t="s">
        <v>87</v>
      </c>
      <c r="I32" s="33" t="s">
        <v>219</v>
      </c>
      <c r="J32" s="34">
        <v>45231</v>
      </c>
      <c r="K32" s="34">
        <v>45275</v>
      </c>
      <c r="L32" s="33" t="s">
        <v>220</v>
      </c>
      <c r="M32" s="33" t="s">
        <v>221</v>
      </c>
      <c r="N32" s="33">
        <v>6</v>
      </c>
      <c r="O32" s="33">
        <v>6</v>
      </c>
      <c r="P32" s="33">
        <v>0</v>
      </c>
      <c r="Q32" s="33">
        <v>1</v>
      </c>
      <c r="R32" s="33">
        <v>28</v>
      </c>
      <c r="S32" s="33">
        <v>104</v>
      </c>
      <c r="T32" s="33">
        <v>0</v>
      </c>
      <c r="U32" s="33">
        <v>1</v>
      </c>
      <c r="V32" s="33">
        <v>3</v>
      </c>
      <c r="W32" s="33" t="s">
        <v>222</v>
      </c>
      <c r="X32" s="33" t="s">
        <v>223</v>
      </c>
      <c r="Y32" s="33"/>
    </row>
    <row r="33" ht="202.5" spans="1:25">
      <c r="A33" s="33" t="s">
        <v>224</v>
      </c>
      <c r="B33" s="33" t="s">
        <v>32</v>
      </c>
      <c r="C33" s="33" t="s">
        <v>33</v>
      </c>
      <c r="D33" s="33" t="s">
        <v>34</v>
      </c>
      <c r="E33" s="33" t="s">
        <v>192</v>
      </c>
      <c r="F33" s="33" t="s">
        <v>225</v>
      </c>
      <c r="G33" s="33" t="s">
        <v>226</v>
      </c>
      <c r="H33" s="33" t="s">
        <v>53</v>
      </c>
      <c r="I33" s="33" t="s">
        <v>227</v>
      </c>
      <c r="J33" s="35">
        <v>45047</v>
      </c>
      <c r="K33" s="35">
        <v>45076</v>
      </c>
      <c r="L33" s="33" t="s">
        <v>228</v>
      </c>
      <c r="M33" s="33" t="s">
        <v>229</v>
      </c>
      <c r="N33" s="33">
        <v>5</v>
      </c>
      <c r="O33" s="33">
        <v>5</v>
      </c>
      <c r="P33" s="33">
        <v>0</v>
      </c>
      <c r="Q33" s="33">
        <v>1</v>
      </c>
      <c r="R33" s="33">
        <v>715</v>
      </c>
      <c r="S33" s="33">
        <v>2076</v>
      </c>
      <c r="T33" s="33">
        <v>0</v>
      </c>
      <c r="U33" s="33">
        <v>26</v>
      </c>
      <c r="V33" s="33">
        <v>75</v>
      </c>
      <c r="W33" s="33" t="s">
        <v>230</v>
      </c>
      <c r="X33" s="33" t="s">
        <v>231</v>
      </c>
      <c r="Y33" s="33"/>
    </row>
    <row r="34" ht="162" spans="1:25">
      <c r="A34" s="33" t="s">
        <v>232</v>
      </c>
      <c r="B34" s="33" t="s">
        <v>32</v>
      </c>
      <c r="C34" s="33" t="s">
        <v>33</v>
      </c>
      <c r="D34" s="33" t="s">
        <v>51</v>
      </c>
      <c r="E34" s="33" t="s">
        <v>192</v>
      </c>
      <c r="F34" s="33" t="s">
        <v>233</v>
      </c>
      <c r="G34" s="33" t="s">
        <v>234</v>
      </c>
      <c r="H34" s="33" t="s">
        <v>53</v>
      </c>
      <c r="I34" s="33" t="s">
        <v>235</v>
      </c>
      <c r="J34" s="35">
        <v>44977</v>
      </c>
      <c r="K34" s="35">
        <v>45139</v>
      </c>
      <c r="L34" s="33" t="s">
        <v>236</v>
      </c>
      <c r="M34" s="33" t="s">
        <v>237</v>
      </c>
      <c r="N34" s="33">
        <v>5</v>
      </c>
      <c r="O34" s="33">
        <v>5</v>
      </c>
      <c r="P34" s="33">
        <v>0</v>
      </c>
      <c r="Q34" s="33">
        <v>1</v>
      </c>
      <c r="R34" s="33">
        <v>65</v>
      </c>
      <c r="S34" s="33">
        <v>236</v>
      </c>
      <c r="T34" s="33">
        <v>1</v>
      </c>
      <c r="U34" s="33">
        <v>9</v>
      </c>
      <c r="V34" s="33">
        <v>22</v>
      </c>
      <c r="W34" s="33" t="s">
        <v>238</v>
      </c>
      <c r="X34" s="33" t="s">
        <v>239</v>
      </c>
      <c r="Y34" s="33"/>
    </row>
    <row r="35" ht="175.5" spans="1:25">
      <c r="A35" s="33" t="s">
        <v>240</v>
      </c>
      <c r="B35" s="33" t="s">
        <v>44</v>
      </c>
      <c r="C35" s="33" t="s">
        <v>167</v>
      </c>
      <c r="D35" s="33" t="s">
        <v>46</v>
      </c>
      <c r="E35" s="33" t="s">
        <v>192</v>
      </c>
      <c r="F35" s="33" t="s">
        <v>241</v>
      </c>
      <c r="G35" s="33" t="s">
        <v>242</v>
      </c>
      <c r="H35" s="33" t="s">
        <v>87</v>
      </c>
      <c r="I35" s="33" t="s">
        <v>243</v>
      </c>
      <c r="J35" s="35">
        <v>45231</v>
      </c>
      <c r="K35" s="35">
        <v>45275</v>
      </c>
      <c r="L35" s="33" t="s">
        <v>244</v>
      </c>
      <c r="M35" s="33" t="s">
        <v>245</v>
      </c>
      <c r="N35" s="33">
        <v>10</v>
      </c>
      <c r="O35" s="33">
        <v>10</v>
      </c>
      <c r="P35" s="33">
        <v>0</v>
      </c>
      <c r="Q35" s="33">
        <v>1</v>
      </c>
      <c r="R35" s="33">
        <v>22</v>
      </c>
      <c r="S35" s="33">
        <v>48</v>
      </c>
      <c r="T35" s="33">
        <v>0</v>
      </c>
      <c r="U35" s="33">
        <v>5</v>
      </c>
      <c r="V35" s="33">
        <v>12</v>
      </c>
      <c r="W35" s="33" t="s">
        <v>246</v>
      </c>
      <c r="X35" s="33" t="s">
        <v>247</v>
      </c>
      <c r="Y35" s="33"/>
    </row>
    <row r="36" ht="94.5" spans="1:25">
      <c r="A36" s="33" t="s">
        <v>248</v>
      </c>
      <c r="B36" s="33" t="s">
        <v>32</v>
      </c>
      <c r="C36" s="33" t="s">
        <v>33</v>
      </c>
      <c r="D36" s="33" t="s">
        <v>51</v>
      </c>
      <c r="E36" s="33" t="s">
        <v>249</v>
      </c>
      <c r="F36" s="33" t="s">
        <v>250</v>
      </c>
      <c r="G36" s="33" t="s">
        <v>251</v>
      </c>
      <c r="H36" s="33" t="s">
        <v>53</v>
      </c>
      <c r="I36" s="33" t="s">
        <v>252</v>
      </c>
      <c r="J36" s="33">
        <v>2023.3</v>
      </c>
      <c r="K36" s="33">
        <v>2023.6</v>
      </c>
      <c r="L36" s="33" t="s">
        <v>252</v>
      </c>
      <c r="M36" s="33" t="s">
        <v>253</v>
      </c>
      <c r="N36" s="33">
        <v>17</v>
      </c>
      <c r="O36" s="33">
        <v>17</v>
      </c>
      <c r="P36" s="33">
        <v>0</v>
      </c>
      <c r="Q36" s="33">
        <v>1</v>
      </c>
      <c r="R36" s="33">
        <v>45</v>
      </c>
      <c r="S36" s="33">
        <v>223</v>
      </c>
      <c r="T36" s="33">
        <v>0</v>
      </c>
      <c r="U36" s="33">
        <v>6</v>
      </c>
      <c r="V36" s="33">
        <v>16</v>
      </c>
      <c r="W36" s="33" t="s">
        <v>254</v>
      </c>
      <c r="X36" s="33" t="s">
        <v>255</v>
      </c>
      <c r="Y36" s="33"/>
    </row>
    <row r="37" ht="67.5" spans="1:25">
      <c r="A37" s="33" t="s">
        <v>256</v>
      </c>
      <c r="B37" s="33" t="s">
        <v>44</v>
      </c>
      <c r="C37" s="33" t="s">
        <v>151</v>
      </c>
      <c r="D37" s="33" t="s">
        <v>257</v>
      </c>
      <c r="E37" s="33" t="s">
        <v>258</v>
      </c>
      <c r="F37" s="33" t="s">
        <v>259</v>
      </c>
      <c r="G37" s="33" t="s">
        <v>260</v>
      </c>
      <c r="H37" s="33" t="s">
        <v>53</v>
      </c>
      <c r="I37" s="33" t="s">
        <v>261</v>
      </c>
      <c r="J37" s="33">
        <v>2023.3</v>
      </c>
      <c r="K37" s="33">
        <v>2023.6</v>
      </c>
      <c r="L37" s="33" t="s">
        <v>262</v>
      </c>
      <c r="M37" s="33" t="s">
        <v>263</v>
      </c>
      <c r="N37" s="33">
        <v>5</v>
      </c>
      <c r="O37" s="33">
        <v>5</v>
      </c>
      <c r="P37" s="33">
        <v>0</v>
      </c>
      <c r="Q37" s="33">
        <v>1</v>
      </c>
      <c r="R37" s="33">
        <v>10</v>
      </c>
      <c r="S37" s="33">
        <v>26</v>
      </c>
      <c r="T37" s="33">
        <v>0</v>
      </c>
      <c r="U37" s="33">
        <v>6</v>
      </c>
      <c r="V37" s="33">
        <v>21</v>
      </c>
      <c r="W37" s="33" t="s">
        <v>264</v>
      </c>
      <c r="X37" s="33" t="s">
        <v>265</v>
      </c>
      <c r="Y37" s="33"/>
    </row>
    <row r="38" ht="54" spans="1:25">
      <c r="A38" s="33" t="s">
        <v>266</v>
      </c>
      <c r="B38" s="33" t="s">
        <v>32</v>
      </c>
      <c r="C38" s="33" t="s">
        <v>33</v>
      </c>
      <c r="D38" s="33" t="s">
        <v>34</v>
      </c>
      <c r="E38" s="33" t="s">
        <v>258</v>
      </c>
      <c r="F38" s="33" t="s">
        <v>259</v>
      </c>
      <c r="G38" s="33" t="s">
        <v>267</v>
      </c>
      <c r="H38" s="33" t="s">
        <v>87</v>
      </c>
      <c r="I38" s="33" t="s">
        <v>261</v>
      </c>
      <c r="J38" s="33">
        <v>2023.3</v>
      </c>
      <c r="K38" s="33">
        <v>2023.6</v>
      </c>
      <c r="L38" s="33" t="s">
        <v>262</v>
      </c>
      <c r="M38" s="33" t="s">
        <v>268</v>
      </c>
      <c r="N38" s="33">
        <v>5</v>
      </c>
      <c r="O38" s="33">
        <v>5</v>
      </c>
      <c r="P38" s="33">
        <v>0</v>
      </c>
      <c r="Q38" s="33">
        <v>1</v>
      </c>
      <c r="R38" s="33">
        <v>50</v>
      </c>
      <c r="S38" s="33">
        <v>200</v>
      </c>
      <c r="T38" s="33">
        <v>0</v>
      </c>
      <c r="U38" s="33">
        <v>15</v>
      </c>
      <c r="V38" s="33">
        <v>35</v>
      </c>
      <c r="W38" s="33" t="s">
        <v>269</v>
      </c>
      <c r="X38" s="33" t="s">
        <v>270</v>
      </c>
      <c r="Y38" s="33"/>
    </row>
    <row r="39" ht="81" spans="1:25">
      <c r="A39" s="33" t="s">
        <v>271</v>
      </c>
      <c r="B39" s="33" t="s">
        <v>44</v>
      </c>
      <c r="C39" s="33" t="s">
        <v>151</v>
      </c>
      <c r="D39" s="33" t="s">
        <v>272</v>
      </c>
      <c r="E39" s="33" t="s">
        <v>258</v>
      </c>
      <c r="F39" s="33" t="s">
        <v>259</v>
      </c>
      <c r="G39" s="33" t="s">
        <v>273</v>
      </c>
      <c r="H39" s="33" t="s">
        <v>53</v>
      </c>
      <c r="I39" s="33" t="s">
        <v>261</v>
      </c>
      <c r="J39" s="33">
        <v>2023.3</v>
      </c>
      <c r="K39" s="33">
        <v>2023.6</v>
      </c>
      <c r="L39" s="33" t="s">
        <v>262</v>
      </c>
      <c r="M39" s="33" t="s">
        <v>274</v>
      </c>
      <c r="N39" s="33">
        <v>5</v>
      </c>
      <c r="O39" s="33">
        <v>5</v>
      </c>
      <c r="P39" s="33">
        <v>0</v>
      </c>
      <c r="Q39" s="33">
        <v>1</v>
      </c>
      <c r="R39" s="33">
        <v>10</v>
      </c>
      <c r="S39" s="33">
        <v>30</v>
      </c>
      <c r="T39" s="33">
        <v>0</v>
      </c>
      <c r="U39" s="33">
        <v>1</v>
      </c>
      <c r="V39" s="33">
        <v>3</v>
      </c>
      <c r="W39" s="33" t="s">
        <v>264</v>
      </c>
      <c r="X39" s="33" t="s">
        <v>275</v>
      </c>
      <c r="Y39" s="33"/>
    </row>
    <row r="40" ht="67.5" spans="1:25">
      <c r="A40" s="33" t="s">
        <v>276</v>
      </c>
      <c r="B40" s="33" t="s">
        <v>44</v>
      </c>
      <c r="C40" s="33" t="s">
        <v>151</v>
      </c>
      <c r="D40" s="33" t="s">
        <v>277</v>
      </c>
      <c r="E40" s="33" t="s">
        <v>258</v>
      </c>
      <c r="F40" s="33" t="s">
        <v>278</v>
      </c>
      <c r="G40" s="33" t="s">
        <v>279</v>
      </c>
      <c r="H40" s="33" t="s">
        <v>53</v>
      </c>
      <c r="I40" s="33" t="s">
        <v>280</v>
      </c>
      <c r="J40" s="33">
        <v>2023.3</v>
      </c>
      <c r="K40" s="33">
        <v>2023.6</v>
      </c>
      <c r="L40" s="33" t="s">
        <v>281</v>
      </c>
      <c r="M40" s="33" t="s">
        <v>282</v>
      </c>
      <c r="N40" s="33">
        <v>5</v>
      </c>
      <c r="O40" s="33">
        <v>5</v>
      </c>
      <c r="P40" s="33">
        <v>0</v>
      </c>
      <c r="Q40" s="33">
        <v>1</v>
      </c>
      <c r="R40" s="33">
        <v>3</v>
      </c>
      <c r="S40" s="33">
        <v>8</v>
      </c>
      <c r="T40" s="33">
        <v>0</v>
      </c>
      <c r="U40" s="33">
        <v>1</v>
      </c>
      <c r="V40" s="33">
        <v>2</v>
      </c>
      <c r="W40" s="33" t="s">
        <v>264</v>
      </c>
      <c r="X40" s="33" t="s">
        <v>283</v>
      </c>
      <c r="Y40" s="33"/>
    </row>
    <row r="41" ht="54" spans="1:25">
      <c r="A41" s="33" t="s">
        <v>284</v>
      </c>
      <c r="B41" s="33" t="s">
        <v>32</v>
      </c>
      <c r="C41" s="33" t="s">
        <v>33</v>
      </c>
      <c r="D41" s="33" t="s">
        <v>285</v>
      </c>
      <c r="E41" s="33" t="s">
        <v>258</v>
      </c>
      <c r="F41" s="33" t="s">
        <v>286</v>
      </c>
      <c r="G41" s="33" t="s">
        <v>287</v>
      </c>
      <c r="H41" s="33" t="s">
        <v>87</v>
      </c>
      <c r="I41" s="33" t="s">
        <v>288</v>
      </c>
      <c r="J41" s="33">
        <v>2023.3</v>
      </c>
      <c r="K41" s="33">
        <v>2023.6</v>
      </c>
      <c r="L41" s="33" t="s">
        <v>289</v>
      </c>
      <c r="M41" s="33" t="s">
        <v>290</v>
      </c>
      <c r="N41" s="33">
        <v>3</v>
      </c>
      <c r="O41" s="33">
        <v>3</v>
      </c>
      <c r="P41" s="33">
        <v>0</v>
      </c>
      <c r="Q41" s="33">
        <v>1</v>
      </c>
      <c r="R41" s="33">
        <v>20</v>
      </c>
      <c r="S41" s="33">
        <v>67</v>
      </c>
      <c r="T41" s="33">
        <v>0</v>
      </c>
      <c r="U41" s="33">
        <v>5</v>
      </c>
      <c r="V41" s="33">
        <v>16</v>
      </c>
      <c r="W41" s="33" t="s">
        <v>269</v>
      </c>
      <c r="X41" s="33" t="s">
        <v>270</v>
      </c>
      <c r="Y41" s="33"/>
    </row>
    <row r="42" ht="162" spans="1:25">
      <c r="A42" s="33" t="s">
        <v>291</v>
      </c>
      <c r="B42" s="33" t="s">
        <v>44</v>
      </c>
      <c r="C42" s="33" t="s">
        <v>167</v>
      </c>
      <c r="D42" s="33" t="s">
        <v>292</v>
      </c>
      <c r="E42" s="33" t="s">
        <v>293</v>
      </c>
      <c r="F42" s="33" t="s">
        <v>294</v>
      </c>
      <c r="G42" s="33" t="s">
        <v>295</v>
      </c>
      <c r="H42" s="33" t="s">
        <v>87</v>
      </c>
      <c r="I42" s="33" t="s">
        <v>296</v>
      </c>
      <c r="J42" s="33" t="s">
        <v>297</v>
      </c>
      <c r="K42" s="33" t="s">
        <v>298</v>
      </c>
      <c r="L42" s="33" t="s">
        <v>299</v>
      </c>
      <c r="M42" s="33" t="s">
        <v>300</v>
      </c>
      <c r="N42" s="33">
        <v>14</v>
      </c>
      <c r="O42" s="33">
        <v>14</v>
      </c>
      <c r="P42" s="33">
        <v>0</v>
      </c>
      <c r="Q42" s="33">
        <v>1</v>
      </c>
      <c r="R42" s="33">
        <v>10</v>
      </c>
      <c r="S42" s="33">
        <v>30</v>
      </c>
      <c r="T42" s="33">
        <v>0</v>
      </c>
      <c r="U42" s="33">
        <v>1</v>
      </c>
      <c r="V42" s="33">
        <v>4</v>
      </c>
      <c r="W42" s="33" t="s">
        <v>301</v>
      </c>
      <c r="X42" s="33" t="s">
        <v>302</v>
      </c>
      <c r="Y42" s="33"/>
    </row>
    <row r="43" ht="162" spans="1:25">
      <c r="A43" s="33" t="s">
        <v>303</v>
      </c>
      <c r="B43" s="33" t="s">
        <v>32</v>
      </c>
      <c r="C43" s="33" t="s">
        <v>33</v>
      </c>
      <c r="D43" s="33" t="s">
        <v>51</v>
      </c>
      <c r="E43" s="33" t="s">
        <v>293</v>
      </c>
      <c r="F43" s="33" t="s">
        <v>294</v>
      </c>
      <c r="G43" s="33" t="s">
        <v>304</v>
      </c>
      <c r="H43" s="33" t="s">
        <v>87</v>
      </c>
      <c r="I43" s="33" t="s">
        <v>296</v>
      </c>
      <c r="J43" s="33" t="s">
        <v>305</v>
      </c>
      <c r="K43" s="33" t="s">
        <v>306</v>
      </c>
      <c r="L43" s="33" t="s">
        <v>299</v>
      </c>
      <c r="M43" s="33" t="s">
        <v>307</v>
      </c>
      <c r="N43" s="33">
        <v>6</v>
      </c>
      <c r="O43" s="33">
        <v>6</v>
      </c>
      <c r="P43" s="33">
        <v>0</v>
      </c>
      <c r="Q43" s="33">
        <v>1</v>
      </c>
      <c r="R43" s="33">
        <v>386</v>
      </c>
      <c r="S43" s="33">
        <v>1400</v>
      </c>
      <c r="T43" s="33">
        <v>0</v>
      </c>
      <c r="U43" s="33">
        <v>31</v>
      </c>
      <c r="V43" s="33">
        <v>114</v>
      </c>
      <c r="W43" s="33" t="s">
        <v>308</v>
      </c>
      <c r="X43" s="33" t="s">
        <v>309</v>
      </c>
      <c r="Y43" s="33"/>
    </row>
    <row r="44" ht="94.5" spans="1:25">
      <c r="A44" s="33" t="s">
        <v>310</v>
      </c>
      <c r="B44" s="33" t="s">
        <v>44</v>
      </c>
      <c r="C44" s="33" t="s">
        <v>45</v>
      </c>
      <c r="D44" s="33" t="s">
        <v>37</v>
      </c>
      <c r="E44" s="33" t="s">
        <v>311</v>
      </c>
      <c r="F44" s="33" t="s">
        <v>312</v>
      </c>
      <c r="G44" s="33" t="s">
        <v>313</v>
      </c>
      <c r="H44" s="33" t="s">
        <v>87</v>
      </c>
      <c r="I44" s="33" t="s">
        <v>312</v>
      </c>
      <c r="J44" s="33">
        <v>2023.06</v>
      </c>
      <c r="K44" s="33">
        <v>2023.1</v>
      </c>
      <c r="L44" s="33" t="s">
        <v>314</v>
      </c>
      <c r="M44" s="33" t="s">
        <v>315</v>
      </c>
      <c r="N44" s="33">
        <v>28</v>
      </c>
      <c r="O44" s="33">
        <v>28</v>
      </c>
      <c r="P44" s="33">
        <v>0</v>
      </c>
      <c r="Q44" s="33">
        <v>1</v>
      </c>
      <c r="R44" s="33">
        <v>52</v>
      </c>
      <c r="S44" s="33">
        <v>167</v>
      </c>
      <c r="T44" s="33">
        <v>0</v>
      </c>
      <c r="U44" s="33">
        <v>28</v>
      </c>
      <c r="V44" s="33">
        <v>78</v>
      </c>
      <c r="W44" s="33" t="s">
        <v>316</v>
      </c>
      <c r="X44" s="33" t="s">
        <v>317</v>
      </c>
      <c r="Y44" s="33"/>
    </row>
    <row r="45" ht="81" spans="1:25">
      <c r="A45" s="33" t="s">
        <v>318</v>
      </c>
      <c r="B45" s="33" t="s">
        <v>44</v>
      </c>
      <c r="C45" s="33" t="s">
        <v>151</v>
      </c>
      <c r="D45" s="33" t="s">
        <v>319</v>
      </c>
      <c r="E45" s="33" t="s">
        <v>311</v>
      </c>
      <c r="F45" s="33" t="s">
        <v>320</v>
      </c>
      <c r="G45" s="33" t="s">
        <v>321</v>
      </c>
      <c r="H45" s="33" t="s">
        <v>53</v>
      </c>
      <c r="I45" s="33" t="s">
        <v>320</v>
      </c>
      <c r="J45" s="33">
        <v>2023.01</v>
      </c>
      <c r="K45" s="33">
        <v>2023.12</v>
      </c>
      <c r="L45" s="33" t="s">
        <v>322</v>
      </c>
      <c r="M45" s="33" t="s">
        <v>323</v>
      </c>
      <c r="N45" s="33">
        <v>10</v>
      </c>
      <c r="O45" s="33">
        <v>10</v>
      </c>
      <c r="P45" s="33">
        <v>0</v>
      </c>
      <c r="Q45" s="33">
        <v>1</v>
      </c>
      <c r="R45" s="33">
        <v>12</v>
      </c>
      <c r="S45" s="33">
        <v>32</v>
      </c>
      <c r="T45" s="33">
        <v>1</v>
      </c>
      <c r="U45" s="33">
        <v>8</v>
      </c>
      <c r="V45" s="33">
        <v>25</v>
      </c>
      <c r="W45" s="33" t="s">
        <v>324</v>
      </c>
      <c r="X45" s="33" t="s">
        <v>325</v>
      </c>
      <c r="Y45" s="33"/>
    </row>
    <row r="46" ht="135" spans="1:25">
      <c r="A46" s="33" t="s">
        <v>326</v>
      </c>
      <c r="B46" s="33" t="s">
        <v>44</v>
      </c>
      <c r="C46" s="33" t="s">
        <v>167</v>
      </c>
      <c r="D46" s="33" t="s">
        <v>46</v>
      </c>
      <c r="E46" s="33" t="s">
        <v>327</v>
      </c>
      <c r="F46" s="33" t="s">
        <v>328</v>
      </c>
      <c r="G46" s="33" t="s">
        <v>329</v>
      </c>
      <c r="H46" s="33" t="s">
        <v>330</v>
      </c>
      <c r="I46" s="33" t="s">
        <v>331</v>
      </c>
      <c r="J46" s="33">
        <v>20230301</v>
      </c>
      <c r="K46" s="33">
        <v>20230630</v>
      </c>
      <c r="L46" s="33" t="s">
        <v>328</v>
      </c>
      <c r="M46" s="33" t="s">
        <v>332</v>
      </c>
      <c r="N46" s="33">
        <v>10</v>
      </c>
      <c r="O46" s="33">
        <v>10</v>
      </c>
      <c r="P46" s="33">
        <v>0</v>
      </c>
      <c r="Q46" s="33">
        <v>1</v>
      </c>
      <c r="R46" s="33">
        <v>111</v>
      </c>
      <c r="S46" s="33">
        <v>339</v>
      </c>
      <c r="T46" s="33">
        <v>0</v>
      </c>
      <c r="U46" s="33">
        <v>8</v>
      </c>
      <c r="V46" s="33">
        <v>22</v>
      </c>
      <c r="W46" s="33" t="s">
        <v>333</v>
      </c>
      <c r="X46" s="33" t="s">
        <v>334</v>
      </c>
      <c r="Y46" s="33"/>
    </row>
    <row r="47" ht="121.5" spans="1:25">
      <c r="A47" s="33" t="s">
        <v>335</v>
      </c>
      <c r="B47" s="33" t="s">
        <v>44</v>
      </c>
      <c r="C47" s="33" t="s">
        <v>167</v>
      </c>
      <c r="D47" s="33" t="s">
        <v>46</v>
      </c>
      <c r="E47" s="33" t="s">
        <v>327</v>
      </c>
      <c r="F47" s="33" t="s">
        <v>336</v>
      </c>
      <c r="G47" s="33" t="s">
        <v>337</v>
      </c>
      <c r="H47" s="33" t="s">
        <v>330</v>
      </c>
      <c r="I47" s="33" t="s">
        <v>338</v>
      </c>
      <c r="J47" s="33">
        <v>20230301</v>
      </c>
      <c r="K47" s="33">
        <v>20230430</v>
      </c>
      <c r="L47" s="33" t="s">
        <v>336</v>
      </c>
      <c r="M47" s="33" t="s">
        <v>339</v>
      </c>
      <c r="N47" s="33">
        <v>5</v>
      </c>
      <c r="O47" s="33">
        <v>5</v>
      </c>
      <c r="P47" s="33">
        <v>0</v>
      </c>
      <c r="Q47" s="33">
        <v>1</v>
      </c>
      <c r="R47" s="33">
        <v>55</v>
      </c>
      <c r="S47" s="33">
        <v>316</v>
      </c>
      <c r="T47" s="33">
        <v>0</v>
      </c>
      <c r="U47" s="33">
        <v>4</v>
      </c>
      <c r="V47" s="33">
        <v>9</v>
      </c>
      <c r="W47" s="33" t="s">
        <v>340</v>
      </c>
      <c r="X47" s="33" t="s">
        <v>341</v>
      </c>
      <c r="Y47" s="33"/>
    </row>
    <row r="48" ht="121.5" spans="1:25">
      <c r="A48" s="33" t="s">
        <v>342</v>
      </c>
      <c r="B48" s="33" t="s">
        <v>32</v>
      </c>
      <c r="C48" s="33" t="s">
        <v>33</v>
      </c>
      <c r="D48" s="33" t="s">
        <v>76</v>
      </c>
      <c r="E48" s="33" t="s">
        <v>327</v>
      </c>
      <c r="F48" s="33" t="s">
        <v>343</v>
      </c>
      <c r="G48" s="33" t="s">
        <v>344</v>
      </c>
      <c r="H48" s="33" t="s">
        <v>53</v>
      </c>
      <c r="I48" s="33" t="s">
        <v>343</v>
      </c>
      <c r="J48" s="33">
        <v>20230301</v>
      </c>
      <c r="K48" s="33">
        <v>20230830</v>
      </c>
      <c r="L48" s="33" t="s">
        <v>343</v>
      </c>
      <c r="M48" s="33" t="s">
        <v>345</v>
      </c>
      <c r="N48" s="33">
        <v>80</v>
      </c>
      <c r="O48" s="33">
        <v>30</v>
      </c>
      <c r="P48" s="33">
        <v>50</v>
      </c>
      <c r="Q48" s="33">
        <v>1</v>
      </c>
      <c r="R48" s="33">
        <v>826</v>
      </c>
      <c r="S48" s="33">
        <v>2952</v>
      </c>
      <c r="T48" s="33">
        <v>0</v>
      </c>
      <c r="U48" s="33">
        <v>22</v>
      </c>
      <c r="V48" s="33">
        <v>64</v>
      </c>
      <c r="W48" s="33" t="s">
        <v>346</v>
      </c>
      <c r="X48" s="33" t="s">
        <v>347</v>
      </c>
      <c r="Y48" s="33"/>
    </row>
    <row r="49" ht="162" spans="1:25">
      <c r="A49" s="33" t="s">
        <v>348</v>
      </c>
      <c r="B49" s="33" t="s">
        <v>44</v>
      </c>
      <c r="C49" s="33" t="s">
        <v>45</v>
      </c>
      <c r="D49" s="33" t="s">
        <v>46</v>
      </c>
      <c r="E49" s="33" t="s">
        <v>349</v>
      </c>
      <c r="F49" s="33" t="s">
        <v>350</v>
      </c>
      <c r="G49" s="33" t="s">
        <v>351</v>
      </c>
      <c r="H49" s="33" t="s">
        <v>53</v>
      </c>
      <c r="I49" s="33" t="s">
        <v>352</v>
      </c>
      <c r="J49" s="33">
        <v>202304</v>
      </c>
      <c r="K49" s="33">
        <v>202306</v>
      </c>
      <c r="L49" s="33" t="s">
        <v>353</v>
      </c>
      <c r="M49" s="33" t="s">
        <v>354</v>
      </c>
      <c r="N49" s="33">
        <v>3</v>
      </c>
      <c r="O49" s="33">
        <v>3</v>
      </c>
      <c r="P49" s="33">
        <v>0</v>
      </c>
      <c r="Q49" s="33">
        <v>1</v>
      </c>
      <c r="R49" s="33">
        <v>11</v>
      </c>
      <c r="S49" s="33">
        <v>34</v>
      </c>
      <c r="T49" s="33">
        <v>0</v>
      </c>
      <c r="U49" s="33">
        <v>2</v>
      </c>
      <c r="V49" s="33">
        <v>5</v>
      </c>
      <c r="W49" s="33" t="s">
        <v>355</v>
      </c>
      <c r="X49" s="33" t="s">
        <v>356</v>
      </c>
      <c r="Y49" s="33"/>
    </row>
    <row r="50" ht="135" spans="1:25">
      <c r="A50" s="33" t="s">
        <v>357</v>
      </c>
      <c r="B50" s="33" t="s">
        <v>32</v>
      </c>
      <c r="C50" s="33" t="s">
        <v>33</v>
      </c>
      <c r="D50" s="33" t="s">
        <v>51</v>
      </c>
      <c r="E50" s="33" t="s">
        <v>349</v>
      </c>
      <c r="F50" s="33" t="s">
        <v>358</v>
      </c>
      <c r="G50" s="33" t="s">
        <v>359</v>
      </c>
      <c r="H50" s="33" t="s">
        <v>53</v>
      </c>
      <c r="I50" s="33" t="s">
        <v>360</v>
      </c>
      <c r="J50" s="33" t="s">
        <v>361</v>
      </c>
      <c r="K50" s="33" t="s">
        <v>362</v>
      </c>
      <c r="L50" s="33" t="s">
        <v>358</v>
      </c>
      <c r="M50" s="33" t="s">
        <v>363</v>
      </c>
      <c r="N50" s="33">
        <v>25</v>
      </c>
      <c r="O50" s="33">
        <v>20</v>
      </c>
      <c r="P50" s="33">
        <v>5</v>
      </c>
      <c r="Q50" s="33">
        <v>1</v>
      </c>
      <c r="R50" s="33">
        <v>50</v>
      </c>
      <c r="S50" s="33">
        <v>230</v>
      </c>
      <c r="T50" s="33">
        <v>0</v>
      </c>
      <c r="U50" s="33">
        <v>3</v>
      </c>
      <c r="V50" s="33">
        <v>6</v>
      </c>
      <c r="W50" s="33" t="s">
        <v>364</v>
      </c>
      <c r="X50" s="33" t="s">
        <v>365</v>
      </c>
      <c r="Y50" s="33"/>
    </row>
    <row r="51" ht="121.5" spans="1:25">
      <c r="A51" s="33" t="s">
        <v>366</v>
      </c>
      <c r="B51" s="33" t="s">
        <v>32</v>
      </c>
      <c r="C51" s="33" t="s">
        <v>33</v>
      </c>
      <c r="D51" s="33" t="s">
        <v>76</v>
      </c>
      <c r="E51" s="33" t="s">
        <v>349</v>
      </c>
      <c r="F51" s="33" t="s">
        <v>358</v>
      </c>
      <c r="G51" s="33" t="s">
        <v>367</v>
      </c>
      <c r="H51" s="33" t="s">
        <v>87</v>
      </c>
      <c r="I51" s="33" t="s">
        <v>358</v>
      </c>
      <c r="J51" s="33" t="s">
        <v>361</v>
      </c>
      <c r="K51" s="33" t="s">
        <v>368</v>
      </c>
      <c r="L51" s="33" t="s">
        <v>358</v>
      </c>
      <c r="M51" s="33" t="s">
        <v>369</v>
      </c>
      <c r="N51" s="33">
        <v>30</v>
      </c>
      <c r="O51" s="33">
        <v>20</v>
      </c>
      <c r="P51" s="33">
        <v>10</v>
      </c>
      <c r="Q51" s="33">
        <v>1</v>
      </c>
      <c r="R51" s="33">
        <v>360</v>
      </c>
      <c r="S51" s="33">
        <v>1362</v>
      </c>
      <c r="T51" s="33">
        <v>0</v>
      </c>
      <c r="U51" s="33">
        <v>12</v>
      </c>
      <c r="V51" s="33">
        <v>22</v>
      </c>
      <c r="W51" s="33" t="s">
        <v>370</v>
      </c>
      <c r="X51" s="33" t="s">
        <v>371</v>
      </c>
      <c r="Y51" s="33"/>
    </row>
    <row r="52" ht="121.5" spans="1:25">
      <c r="A52" s="33" t="s">
        <v>372</v>
      </c>
      <c r="B52" s="33" t="s">
        <v>32</v>
      </c>
      <c r="C52" s="33" t="s">
        <v>33</v>
      </c>
      <c r="D52" s="33" t="s">
        <v>76</v>
      </c>
      <c r="E52" s="33" t="s">
        <v>349</v>
      </c>
      <c r="F52" s="33" t="s">
        <v>373</v>
      </c>
      <c r="G52" s="33" t="s">
        <v>374</v>
      </c>
      <c r="H52" s="33" t="s">
        <v>53</v>
      </c>
      <c r="I52" s="33" t="s">
        <v>373</v>
      </c>
      <c r="J52" s="33" t="s">
        <v>361</v>
      </c>
      <c r="K52" s="33" t="s">
        <v>375</v>
      </c>
      <c r="L52" s="33" t="s">
        <v>373</v>
      </c>
      <c r="M52" s="33" t="s">
        <v>376</v>
      </c>
      <c r="N52" s="33">
        <v>80</v>
      </c>
      <c r="O52" s="33">
        <v>60</v>
      </c>
      <c r="P52" s="33">
        <v>20</v>
      </c>
      <c r="Q52" s="33">
        <v>1</v>
      </c>
      <c r="R52" s="33">
        <v>562</v>
      </c>
      <c r="S52" s="33">
        <v>1260</v>
      </c>
      <c r="T52" s="33">
        <v>0</v>
      </c>
      <c r="U52" s="33">
        <v>16</v>
      </c>
      <c r="V52" s="33">
        <v>41</v>
      </c>
      <c r="W52" s="33" t="s">
        <v>370</v>
      </c>
      <c r="X52" s="33" t="s">
        <v>371</v>
      </c>
      <c r="Y52" s="33"/>
    </row>
    <row r="53" ht="175.5" spans="1:25">
      <c r="A53" s="33" t="s">
        <v>377</v>
      </c>
      <c r="B53" s="33" t="s">
        <v>32</v>
      </c>
      <c r="C53" s="33" t="s">
        <v>33</v>
      </c>
      <c r="D53" s="33" t="s">
        <v>34</v>
      </c>
      <c r="E53" s="33" t="s">
        <v>349</v>
      </c>
      <c r="F53" s="33" t="s">
        <v>378</v>
      </c>
      <c r="G53" s="33" t="s">
        <v>379</v>
      </c>
      <c r="H53" s="33" t="s">
        <v>53</v>
      </c>
      <c r="I53" s="33" t="s">
        <v>380</v>
      </c>
      <c r="J53" s="33">
        <v>2023.6</v>
      </c>
      <c r="K53" s="33">
        <v>2023.8</v>
      </c>
      <c r="L53" s="33" t="s">
        <v>378</v>
      </c>
      <c r="M53" s="33" t="s">
        <v>381</v>
      </c>
      <c r="N53" s="33">
        <v>30</v>
      </c>
      <c r="O53" s="33">
        <v>30</v>
      </c>
      <c r="P53" s="33">
        <v>0</v>
      </c>
      <c r="Q53" s="33">
        <v>1</v>
      </c>
      <c r="R53" s="33">
        <v>600</v>
      </c>
      <c r="S53" s="33">
        <v>2600</v>
      </c>
      <c r="T53" s="33">
        <v>0</v>
      </c>
      <c r="U53" s="33">
        <v>50</v>
      </c>
      <c r="V53" s="33">
        <v>120</v>
      </c>
      <c r="W53" s="33" t="s">
        <v>382</v>
      </c>
      <c r="X53" s="33" t="s">
        <v>365</v>
      </c>
      <c r="Y53" s="33"/>
    </row>
    <row r="54" ht="162" spans="1:25">
      <c r="A54" s="33" t="s">
        <v>383</v>
      </c>
      <c r="B54" s="33" t="s">
        <v>44</v>
      </c>
      <c r="C54" s="33" t="s">
        <v>45</v>
      </c>
      <c r="D54" s="33" t="s">
        <v>46</v>
      </c>
      <c r="E54" s="33" t="s">
        <v>349</v>
      </c>
      <c r="F54" s="33" t="s">
        <v>378</v>
      </c>
      <c r="G54" s="33" t="s">
        <v>384</v>
      </c>
      <c r="H54" s="33" t="s">
        <v>53</v>
      </c>
      <c r="I54" s="33" t="s">
        <v>385</v>
      </c>
      <c r="J54" s="33">
        <v>2023.9</v>
      </c>
      <c r="K54" s="33">
        <v>2023.12</v>
      </c>
      <c r="L54" s="33" t="s">
        <v>378</v>
      </c>
      <c r="M54" s="33" t="s">
        <v>386</v>
      </c>
      <c r="N54" s="33">
        <v>15</v>
      </c>
      <c r="O54" s="33">
        <v>15</v>
      </c>
      <c r="P54" s="33">
        <v>0</v>
      </c>
      <c r="Q54" s="33">
        <v>1</v>
      </c>
      <c r="R54" s="33">
        <v>53</v>
      </c>
      <c r="S54" s="33">
        <v>160</v>
      </c>
      <c r="T54" s="33">
        <v>0</v>
      </c>
      <c r="U54" s="33">
        <v>8</v>
      </c>
      <c r="V54" s="33">
        <v>20</v>
      </c>
      <c r="W54" s="33" t="s">
        <v>355</v>
      </c>
      <c r="X54" s="33" t="s">
        <v>356</v>
      </c>
      <c r="Y54" s="33"/>
    </row>
    <row r="55" ht="135" spans="1:25">
      <c r="A55" s="33" t="s">
        <v>387</v>
      </c>
      <c r="B55" s="33" t="s">
        <v>32</v>
      </c>
      <c r="C55" s="33" t="s">
        <v>33</v>
      </c>
      <c r="D55" s="33" t="s">
        <v>51</v>
      </c>
      <c r="E55" s="33" t="s">
        <v>349</v>
      </c>
      <c r="F55" s="33" t="s">
        <v>388</v>
      </c>
      <c r="G55" s="33" t="s">
        <v>389</v>
      </c>
      <c r="H55" s="33" t="s">
        <v>53</v>
      </c>
      <c r="I55" s="33" t="s">
        <v>390</v>
      </c>
      <c r="J55" s="36" t="s">
        <v>189</v>
      </c>
      <c r="K55" s="36" t="s">
        <v>391</v>
      </c>
      <c r="L55" s="33" t="s">
        <v>388</v>
      </c>
      <c r="M55" s="33" t="s">
        <v>392</v>
      </c>
      <c r="N55" s="33">
        <v>80</v>
      </c>
      <c r="O55" s="33">
        <v>70</v>
      </c>
      <c r="P55" s="33">
        <v>10</v>
      </c>
      <c r="Q55" s="33">
        <v>1</v>
      </c>
      <c r="R55" s="33">
        <v>665</v>
      </c>
      <c r="S55" s="33">
        <v>1993</v>
      </c>
      <c r="T55" s="33">
        <v>0</v>
      </c>
      <c r="U55" s="33">
        <v>33</v>
      </c>
      <c r="V55" s="33">
        <v>87</v>
      </c>
      <c r="W55" s="33" t="s">
        <v>364</v>
      </c>
      <c r="X55" s="33" t="s">
        <v>393</v>
      </c>
      <c r="Y55" s="33"/>
    </row>
    <row r="56" ht="162" spans="1:25">
      <c r="A56" s="33" t="s">
        <v>394</v>
      </c>
      <c r="B56" s="33" t="s">
        <v>44</v>
      </c>
      <c r="C56" s="33" t="s">
        <v>45</v>
      </c>
      <c r="D56" s="33" t="s">
        <v>46</v>
      </c>
      <c r="E56" s="33" t="s">
        <v>349</v>
      </c>
      <c r="F56" s="33" t="s">
        <v>388</v>
      </c>
      <c r="G56" s="33" t="s">
        <v>395</v>
      </c>
      <c r="H56" s="33" t="s">
        <v>53</v>
      </c>
      <c r="I56" s="33" t="s">
        <v>388</v>
      </c>
      <c r="J56" s="37" t="s">
        <v>396</v>
      </c>
      <c r="K56" s="37" t="s">
        <v>391</v>
      </c>
      <c r="L56" s="33" t="s">
        <v>388</v>
      </c>
      <c r="M56" s="33" t="s">
        <v>397</v>
      </c>
      <c r="N56" s="33">
        <v>50</v>
      </c>
      <c r="O56" s="33">
        <v>40</v>
      </c>
      <c r="P56" s="33">
        <v>10</v>
      </c>
      <c r="Q56" s="33">
        <v>1</v>
      </c>
      <c r="R56" s="33">
        <v>665</v>
      </c>
      <c r="S56" s="33">
        <v>1993</v>
      </c>
      <c r="T56" s="33">
        <v>0</v>
      </c>
      <c r="U56" s="33">
        <v>33</v>
      </c>
      <c r="V56" s="33">
        <v>87</v>
      </c>
      <c r="W56" s="33" t="s">
        <v>355</v>
      </c>
      <c r="X56" s="33" t="s">
        <v>356</v>
      </c>
      <c r="Y56" s="33"/>
    </row>
    <row r="57" ht="162" spans="1:25">
      <c r="A57" s="33" t="s">
        <v>398</v>
      </c>
      <c r="B57" s="33" t="s">
        <v>32</v>
      </c>
      <c r="C57" s="33" t="s">
        <v>33</v>
      </c>
      <c r="D57" s="33" t="s">
        <v>46</v>
      </c>
      <c r="E57" s="33" t="s">
        <v>349</v>
      </c>
      <c r="F57" s="33" t="s">
        <v>388</v>
      </c>
      <c r="G57" s="33" t="s">
        <v>399</v>
      </c>
      <c r="H57" s="33" t="s">
        <v>53</v>
      </c>
      <c r="I57" s="33" t="s">
        <v>388</v>
      </c>
      <c r="J57" s="37" t="s">
        <v>297</v>
      </c>
      <c r="K57" s="37" t="s">
        <v>391</v>
      </c>
      <c r="L57" s="33" t="s">
        <v>388</v>
      </c>
      <c r="M57" s="33" t="s">
        <v>400</v>
      </c>
      <c r="N57" s="33">
        <v>50</v>
      </c>
      <c r="O57" s="33">
        <v>40</v>
      </c>
      <c r="P57" s="33">
        <v>10</v>
      </c>
      <c r="Q57" s="33">
        <v>1</v>
      </c>
      <c r="R57" s="33">
        <v>665</v>
      </c>
      <c r="S57" s="33">
        <v>1993</v>
      </c>
      <c r="T57" s="33">
        <v>0</v>
      </c>
      <c r="U57" s="33">
        <v>33</v>
      </c>
      <c r="V57" s="33">
        <v>87</v>
      </c>
      <c r="W57" s="33" t="s">
        <v>401</v>
      </c>
      <c r="X57" s="33" t="s">
        <v>356</v>
      </c>
      <c r="Y57" s="33"/>
    </row>
    <row r="58" ht="148.5" spans="1:25">
      <c r="A58" s="33" t="s">
        <v>402</v>
      </c>
      <c r="B58" s="33" t="s">
        <v>44</v>
      </c>
      <c r="C58" s="33" t="s">
        <v>45</v>
      </c>
      <c r="D58" s="33" t="s">
        <v>46</v>
      </c>
      <c r="E58" s="33" t="s">
        <v>349</v>
      </c>
      <c r="F58" s="33" t="s">
        <v>403</v>
      </c>
      <c r="G58" s="33" t="s">
        <v>404</v>
      </c>
      <c r="H58" s="33" t="s">
        <v>53</v>
      </c>
      <c r="I58" s="33" t="s">
        <v>405</v>
      </c>
      <c r="J58" s="36" t="s">
        <v>396</v>
      </c>
      <c r="K58" s="36" t="s">
        <v>406</v>
      </c>
      <c r="L58" s="33" t="s">
        <v>403</v>
      </c>
      <c r="M58" s="33" t="s">
        <v>407</v>
      </c>
      <c r="N58" s="33">
        <v>15</v>
      </c>
      <c r="O58" s="33">
        <v>10</v>
      </c>
      <c r="P58" s="33">
        <v>5</v>
      </c>
      <c r="Q58" s="33">
        <v>1</v>
      </c>
      <c r="R58" s="33">
        <v>385</v>
      </c>
      <c r="S58" s="33">
        <v>1478</v>
      </c>
      <c r="T58" s="33">
        <v>0</v>
      </c>
      <c r="U58" s="33">
        <v>20</v>
      </c>
      <c r="V58" s="33">
        <v>50</v>
      </c>
      <c r="W58" s="33" t="s">
        <v>408</v>
      </c>
      <c r="X58" s="33" t="s">
        <v>356</v>
      </c>
      <c r="Y58" s="33"/>
    </row>
    <row r="59" ht="121.5" spans="1:25">
      <c r="A59" s="33" t="s">
        <v>409</v>
      </c>
      <c r="B59" s="33" t="s">
        <v>44</v>
      </c>
      <c r="C59" s="33" t="s">
        <v>410</v>
      </c>
      <c r="D59" s="33" t="s">
        <v>411</v>
      </c>
      <c r="E59" s="33" t="s">
        <v>349</v>
      </c>
      <c r="F59" s="33" t="s">
        <v>358</v>
      </c>
      <c r="G59" s="33" t="s">
        <v>412</v>
      </c>
      <c r="H59" s="33" t="s">
        <v>53</v>
      </c>
      <c r="I59" s="33" t="s">
        <v>413</v>
      </c>
      <c r="J59" s="38">
        <v>20230221</v>
      </c>
      <c r="K59" s="38">
        <v>20230628</v>
      </c>
      <c r="L59" s="33" t="s">
        <v>358</v>
      </c>
      <c r="M59" s="33" t="s">
        <v>414</v>
      </c>
      <c r="N59" s="33">
        <v>30</v>
      </c>
      <c r="O59" s="33">
        <v>2</v>
      </c>
      <c r="P59" s="33">
        <v>28</v>
      </c>
      <c r="Q59" s="33">
        <v>1</v>
      </c>
      <c r="R59" s="33">
        <v>3</v>
      </c>
      <c r="S59" s="33">
        <v>5</v>
      </c>
      <c r="T59" s="33">
        <v>0</v>
      </c>
      <c r="U59" s="33">
        <v>2</v>
      </c>
      <c r="V59" s="33">
        <v>2</v>
      </c>
      <c r="W59" s="33" t="s">
        <v>415</v>
      </c>
      <c r="X59" s="33" t="s">
        <v>416</v>
      </c>
      <c r="Y59" s="33"/>
    </row>
    <row r="60" ht="162" spans="1:25">
      <c r="A60" s="33" t="s">
        <v>417</v>
      </c>
      <c r="B60" s="33" t="s">
        <v>32</v>
      </c>
      <c r="C60" s="33" t="s">
        <v>33</v>
      </c>
      <c r="D60" s="33" t="s">
        <v>46</v>
      </c>
      <c r="E60" s="33" t="s">
        <v>349</v>
      </c>
      <c r="F60" s="33" t="s">
        <v>418</v>
      </c>
      <c r="G60" s="33" t="s">
        <v>419</v>
      </c>
      <c r="H60" s="33" t="s">
        <v>53</v>
      </c>
      <c r="I60" s="33" t="s">
        <v>420</v>
      </c>
      <c r="J60" s="36" t="s">
        <v>421</v>
      </c>
      <c r="K60" s="36" t="s">
        <v>422</v>
      </c>
      <c r="L60" s="33" t="s">
        <v>418</v>
      </c>
      <c r="M60" s="33" t="s">
        <v>423</v>
      </c>
      <c r="N60" s="33">
        <v>8</v>
      </c>
      <c r="O60" s="33">
        <v>5</v>
      </c>
      <c r="P60" s="33">
        <v>3</v>
      </c>
      <c r="Q60" s="33">
        <v>1</v>
      </c>
      <c r="R60" s="33">
        <v>180</v>
      </c>
      <c r="S60" s="33">
        <v>700</v>
      </c>
      <c r="T60" s="33">
        <v>0</v>
      </c>
      <c r="U60" s="33">
        <v>7</v>
      </c>
      <c r="V60" s="33">
        <v>16</v>
      </c>
      <c r="W60" s="33" t="s">
        <v>424</v>
      </c>
      <c r="X60" s="33" t="s">
        <v>356</v>
      </c>
      <c r="Y60" s="33"/>
    </row>
    <row r="61" ht="148.5" spans="1:25">
      <c r="A61" s="33" t="s">
        <v>425</v>
      </c>
      <c r="B61" s="33" t="s">
        <v>44</v>
      </c>
      <c r="C61" s="33" t="s">
        <v>45</v>
      </c>
      <c r="D61" s="33" t="s">
        <v>46</v>
      </c>
      <c r="E61" s="33" t="s">
        <v>349</v>
      </c>
      <c r="F61" s="33" t="s">
        <v>378</v>
      </c>
      <c r="G61" s="33" t="s">
        <v>426</v>
      </c>
      <c r="H61" s="33" t="s">
        <v>53</v>
      </c>
      <c r="I61" s="33" t="s">
        <v>427</v>
      </c>
      <c r="J61" s="33">
        <v>2023.9</v>
      </c>
      <c r="K61" s="33">
        <v>2023.12</v>
      </c>
      <c r="L61" s="33" t="s">
        <v>378</v>
      </c>
      <c r="M61" s="33" t="s">
        <v>428</v>
      </c>
      <c r="N61" s="33">
        <v>5</v>
      </c>
      <c r="O61" s="33">
        <v>5</v>
      </c>
      <c r="P61" s="33">
        <v>0</v>
      </c>
      <c r="Q61" s="33">
        <v>1</v>
      </c>
      <c r="R61" s="33">
        <v>53</v>
      </c>
      <c r="S61" s="33">
        <v>160</v>
      </c>
      <c r="T61" s="33">
        <v>0</v>
      </c>
      <c r="U61" s="33">
        <v>8</v>
      </c>
      <c r="V61" s="33">
        <v>20</v>
      </c>
      <c r="W61" s="33" t="s">
        <v>429</v>
      </c>
      <c r="X61" s="33" t="s">
        <v>430</v>
      </c>
      <c r="Y61" s="33"/>
    </row>
    <row r="62" ht="148.5" spans="1:25">
      <c r="A62" s="33" t="s">
        <v>431</v>
      </c>
      <c r="B62" s="33" t="s">
        <v>44</v>
      </c>
      <c r="C62" s="33" t="s">
        <v>45</v>
      </c>
      <c r="D62" s="33" t="s">
        <v>46</v>
      </c>
      <c r="E62" s="33" t="s">
        <v>349</v>
      </c>
      <c r="F62" s="33" t="s">
        <v>378</v>
      </c>
      <c r="G62" s="33" t="s">
        <v>432</v>
      </c>
      <c r="H62" s="33" t="s">
        <v>53</v>
      </c>
      <c r="I62" s="33" t="s">
        <v>433</v>
      </c>
      <c r="J62" s="33">
        <v>2023.4</v>
      </c>
      <c r="K62" s="33">
        <v>2023.6</v>
      </c>
      <c r="L62" s="33" t="s">
        <v>378</v>
      </c>
      <c r="M62" s="33" t="s">
        <v>434</v>
      </c>
      <c r="N62" s="33">
        <v>6</v>
      </c>
      <c r="O62" s="33">
        <v>6</v>
      </c>
      <c r="P62" s="33">
        <v>0</v>
      </c>
      <c r="Q62" s="33">
        <v>1</v>
      </c>
      <c r="R62" s="33">
        <v>32</v>
      </c>
      <c r="S62" s="33">
        <v>85</v>
      </c>
      <c r="T62" s="33">
        <v>0</v>
      </c>
      <c r="U62" s="33">
        <v>2</v>
      </c>
      <c r="V62" s="33">
        <v>6</v>
      </c>
      <c r="W62" s="33" t="s">
        <v>429</v>
      </c>
      <c r="X62" s="33" t="s">
        <v>430</v>
      </c>
      <c r="Y62" s="33"/>
    </row>
    <row r="63" ht="135" spans="1:25">
      <c r="A63" s="33" t="s">
        <v>435</v>
      </c>
      <c r="B63" s="33" t="s">
        <v>32</v>
      </c>
      <c r="C63" s="33" t="s">
        <v>33</v>
      </c>
      <c r="D63" s="33" t="s">
        <v>51</v>
      </c>
      <c r="E63" s="33" t="s">
        <v>349</v>
      </c>
      <c r="F63" s="33" t="s">
        <v>436</v>
      </c>
      <c r="G63" s="33" t="s">
        <v>437</v>
      </c>
      <c r="H63" s="33" t="s">
        <v>53</v>
      </c>
      <c r="I63" s="33" t="s">
        <v>438</v>
      </c>
      <c r="J63" s="33">
        <v>2023.09</v>
      </c>
      <c r="K63" s="33">
        <v>2023.1</v>
      </c>
      <c r="L63" s="33" t="s">
        <v>436</v>
      </c>
      <c r="M63" s="33" t="s">
        <v>439</v>
      </c>
      <c r="N63" s="33">
        <v>5</v>
      </c>
      <c r="O63" s="33">
        <v>5</v>
      </c>
      <c r="P63" s="33">
        <v>0</v>
      </c>
      <c r="Q63" s="33">
        <v>1</v>
      </c>
      <c r="R63" s="33">
        <v>30</v>
      </c>
      <c r="S63" s="33">
        <v>100</v>
      </c>
      <c r="T63" s="33">
        <v>0</v>
      </c>
      <c r="U63" s="33">
        <v>3</v>
      </c>
      <c r="V63" s="33">
        <v>6</v>
      </c>
      <c r="W63" s="33" t="s">
        <v>364</v>
      </c>
      <c r="X63" s="33" t="s">
        <v>393</v>
      </c>
      <c r="Y63" s="33"/>
    </row>
    <row r="64" ht="256.5" spans="1:25">
      <c r="A64" s="33" t="s">
        <v>440</v>
      </c>
      <c r="B64" s="33" t="s">
        <v>44</v>
      </c>
      <c r="C64" s="33" t="s">
        <v>151</v>
      </c>
      <c r="D64" s="33" t="s">
        <v>441</v>
      </c>
      <c r="E64" s="33" t="s">
        <v>349</v>
      </c>
      <c r="F64" s="33" t="s">
        <v>442</v>
      </c>
      <c r="G64" s="33" t="s">
        <v>443</v>
      </c>
      <c r="H64" s="33" t="s">
        <v>53</v>
      </c>
      <c r="I64" s="33" t="s">
        <v>442</v>
      </c>
      <c r="J64" s="38" t="s">
        <v>444</v>
      </c>
      <c r="K64" s="38" t="s">
        <v>445</v>
      </c>
      <c r="L64" s="33" t="s">
        <v>442</v>
      </c>
      <c r="M64" s="33" t="s">
        <v>446</v>
      </c>
      <c r="N64" s="33">
        <v>5</v>
      </c>
      <c r="O64" s="33">
        <v>5</v>
      </c>
      <c r="P64" s="33">
        <v>0</v>
      </c>
      <c r="Q64" s="33">
        <v>1</v>
      </c>
      <c r="R64" s="33">
        <v>10</v>
      </c>
      <c r="S64" s="33">
        <v>21</v>
      </c>
      <c r="T64" s="33">
        <v>0</v>
      </c>
      <c r="U64" s="33">
        <v>10</v>
      </c>
      <c r="V64" s="33">
        <v>21</v>
      </c>
      <c r="W64" s="33" t="s">
        <v>447</v>
      </c>
      <c r="X64" s="33" t="s">
        <v>393</v>
      </c>
      <c r="Y64" s="33"/>
    </row>
    <row r="65" ht="270" spans="1:25">
      <c r="A65" s="33" t="s">
        <v>448</v>
      </c>
      <c r="B65" s="33" t="s">
        <v>44</v>
      </c>
      <c r="C65" s="33" t="s">
        <v>151</v>
      </c>
      <c r="D65" s="33" t="s">
        <v>441</v>
      </c>
      <c r="E65" s="33" t="s">
        <v>349</v>
      </c>
      <c r="F65" s="33" t="s">
        <v>449</v>
      </c>
      <c r="G65" s="33" t="s">
        <v>450</v>
      </c>
      <c r="H65" s="33" t="s">
        <v>53</v>
      </c>
      <c r="I65" s="33" t="s">
        <v>449</v>
      </c>
      <c r="J65" s="38">
        <v>20230301</v>
      </c>
      <c r="K65" s="38">
        <v>20230801</v>
      </c>
      <c r="L65" s="33" t="s">
        <v>449</v>
      </c>
      <c r="M65" s="33" t="s">
        <v>451</v>
      </c>
      <c r="N65" s="33">
        <v>7</v>
      </c>
      <c r="O65" s="33">
        <v>5</v>
      </c>
      <c r="P65" s="33">
        <v>2</v>
      </c>
      <c r="Q65" s="33">
        <v>1</v>
      </c>
      <c r="R65" s="33">
        <v>30</v>
      </c>
      <c r="S65" s="33">
        <v>100</v>
      </c>
      <c r="T65" s="33">
        <v>0</v>
      </c>
      <c r="U65" s="33">
        <v>1</v>
      </c>
      <c r="V65" s="33">
        <v>2</v>
      </c>
      <c r="W65" s="33" t="s">
        <v>452</v>
      </c>
      <c r="X65" s="33" t="s">
        <v>356</v>
      </c>
      <c r="Y65" s="33"/>
    </row>
    <row r="66" ht="337.5" spans="1:25">
      <c r="A66" s="33" t="s">
        <v>453</v>
      </c>
      <c r="B66" s="33" t="s">
        <v>44</v>
      </c>
      <c r="C66" s="33" t="s">
        <v>151</v>
      </c>
      <c r="D66" s="33" t="s">
        <v>454</v>
      </c>
      <c r="E66" s="33" t="s">
        <v>91</v>
      </c>
      <c r="F66" s="33" t="s">
        <v>455</v>
      </c>
      <c r="G66" s="33" t="s">
        <v>456</v>
      </c>
      <c r="H66" s="33" t="s">
        <v>80</v>
      </c>
      <c r="I66" s="33" t="s">
        <v>455</v>
      </c>
      <c r="J66" s="38" t="s">
        <v>94</v>
      </c>
      <c r="K66" s="38" t="s">
        <v>457</v>
      </c>
      <c r="L66" s="33" t="s">
        <v>458</v>
      </c>
      <c r="M66" s="33" t="s">
        <v>459</v>
      </c>
      <c r="N66" s="33">
        <v>48</v>
      </c>
      <c r="O66" s="33">
        <v>8</v>
      </c>
      <c r="P66" s="33">
        <v>40</v>
      </c>
      <c r="Q66" s="33">
        <v>1</v>
      </c>
      <c r="R66" s="33">
        <v>294</v>
      </c>
      <c r="S66" s="33">
        <v>974</v>
      </c>
      <c r="T66" s="33">
        <v>0</v>
      </c>
      <c r="U66" s="33">
        <v>23</v>
      </c>
      <c r="V66" s="33">
        <v>79</v>
      </c>
      <c r="W66" s="33" t="s">
        <v>460</v>
      </c>
      <c r="X66" s="33" t="s">
        <v>461</v>
      </c>
      <c r="Y66" s="33"/>
    </row>
    <row r="67" ht="148.5" spans="1:25">
      <c r="A67" s="33" t="s">
        <v>462</v>
      </c>
      <c r="B67" s="33" t="s">
        <v>44</v>
      </c>
      <c r="C67" s="33" t="s">
        <v>151</v>
      </c>
      <c r="D67" s="33" t="s">
        <v>159</v>
      </c>
      <c r="E67" s="33" t="s">
        <v>91</v>
      </c>
      <c r="F67" s="33" t="s">
        <v>463</v>
      </c>
      <c r="G67" s="33" t="s">
        <v>464</v>
      </c>
      <c r="H67" s="33" t="s">
        <v>53</v>
      </c>
      <c r="I67" s="33" t="s">
        <v>463</v>
      </c>
      <c r="J67" s="38" t="s">
        <v>94</v>
      </c>
      <c r="K67" s="38" t="s">
        <v>95</v>
      </c>
      <c r="L67" s="33" t="s">
        <v>465</v>
      </c>
      <c r="M67" s="33" t="s">
        <v>466</v>
      </c>
      <c r="N67" s="33">
        <v>3</v>
      </c>
      <c r="O67" s="33">
        <v>3</v>
      </c>
      <c r="P67" s="33">
        <v>0</v>
      </c>
      <c r="Q67" s="33">
        <v>1</v>
      </c>
      <c r="R67" s="33">
        <v>559</v>
      </c>
      <c r="S67" s="33">
        <v>1779</v>
      </c>
      <c r="T67" s="33">
        <v>0</v>
      </c>
      <c r="U67" s="33">
        <v>18</v>
      </c>
      <c r="V67" s="33">
        <v>53</v>
      </c>
      <c r="W67" s="33" t="s">
        <v>467</v>
      </c>
      <c r="X67" s="33" t="s">
        <v>468</v>
      </c>
      <c r="Y67" s="33"/>
    </row>
    <row r="68" ht="202.5" spans="1:25">
      <c r="A68" s="33" t="s">
        <v>469</v>
      </c>
      <c r="B68" s="33" t="s">
        <v>44</v>
      </c>
      <c r="C68" s="33" t="s">
        <v>151</v>
      </c>
      <c r="D68" s="33" t="s">
        <v>159</v>
      </c>
      <c r="E68" s="33" t="s">
        <v>91</v>
      </c>
      <c r="F68" s="33" t="s">
        <v>470</v>
      </c>
      <c r="G68" s="33" t="s">
        <v>471</v>
      </c>
      <c r="H68" s="33" t="s">
        <v>53</v>
      </c>
      <c r="I68" s="33" t="s">
        <v>470</v>
      </c>
      <c r="J68" s="38" t="s">
        <v>94</v>
      </c>
      <c r="K68" s="38" t="s">
        <v>95</v>
      </c>
      <c r="L68" s="33" t="s">
        <v>472</v>
      </c>
      <c r="M68" s="33" t="s">
        <v>97</v>
      </c>
      <c r="N68" s="33">
        <v>5</v>
      </c>
      <c r="O68" s="33">
        <v>5</v>
      </c>
      <c r="P68" s="33">
        <v>0</v>
      </c>
      <c r="Q68" s="33">
        <v>1</v>
      </c>
      <c r="R68" s="33">
        <v>368</v>
      </c>
      <c r="S68" s="33">
        <v>1050</v>
      </c>
      <c r="T68" s="33">
        <v>0</v>
      </c>
      <c r="U68" s="33">
        <v>13</v>
      </c>
      <c r="V68" s="33">
        <v>40</v>
      </c>
      <c r="W68" s="33" t="s">
        <v>473</v>
      </c>
      <c r="X68" s="33" t="s">
        <v>474</v>
      </c>
      <c r="Y68" s="33"/>
    </row>
    <row r="69" ht="148.5" spans="1:25">
      <c r="A69" s="33" t="s">
        <v>475</v>
      </c>
      <c r="B69" s="33" t="s">
        <v>44</v>
      </c>
      <c r="C69" s="33" t="s">
        <v>151</v>
      </c>
      <c r="D69" s="33" t="s">
        <v>159</v>
      </c>
      <c r="E69" s="33" t="s">
        <v>293</v>
      </c>
      <c r="F69" s="33" t="s">
        <v>476</v>
      </c>
      <c r="G69" s="33" t="s">
        <v>477</v>
      </c>
      <c r="H69" s="33" t="s">
        <v>53</v>
      </c>
      <c r="I69" s="33" t="s">
        <v>478</v>
      </c>
      <c r="J69" s="33" t="s">
        <v>479</v>
      </c>
      <c r="K69" s="33" t="s">
        <v>480</v>
      </c>
      <c r="L69" s="33" t="s">
        <v>481</v>
      </c>
      <c r="M69" s="33" t="s">
        <v>482</v>
      </c>
      <c r="N69" s="33">
        <v>5</v>
      </c>
      <c r="O69" s="33">
        <v>5</v>
      </c>
      <c r="P69" s="33">
        <v>0</v>
      </c>
      <c r="Q69" s="33">
        <v>1</v>
      </c>
      <c r="R69" s="33">
        <v>10</v>
      </c>
      <c r="S69" s="33">
        <v>28</v>
      </c>
      <c r="T69" s="33">
        <v>0</v>
      </c>
      <c r="U69" s="33">
        <v>6</v>
      </c>
      <c r="V69" s="33">
        <v>12</v>
      </c>
      <c r="W69" s="33" t="s">
        <v>483</v>
      </c>
      <c r="X69" s="33" t="s">
        <v>484</v>
      </c>
      <c r="Y69" s="33"/>
    </row>
    <row r="70" ht="162" spans="1:25">
      <c r="A70" s="33" t="s">
        <v>485</v>
      </c>
      <c r="B70" s="33" t="s">
        <v>44</v>
      </c>
      <c r="C70" s="33" t="s">
        <v>486</v>
      </c>
      <c r="D70" s="33" t="s">
        <v>46</v>
      </c>
      <c r="E70" s="33" t="s">
        <v>293</v>
      </c>
      <c r="F70" s="33" t="s">
        <v>487</v>
      </c>
      <c r="G70" s="33" t="s">
        <v>488</v>
      </c>
      <c r="H70" s="33" t="s">
        <v>87</v>
      </c>
      <c r="I70" s="33" t="s">
        <v>489</v>
      </c>
      <c r="J70" s="33" t="s">
        <v>189</v>
      </c>
      <c r="K70" s="33" t="s">
        <v>490</v>
      </c>
      <c r="L70" s="33" t="s">
        <v>491</v>
      </c>
      <c r="M70" s="33" t="s">
        <v>492</v>
      </c>
      <c r="N70" s="33">
        <v>5</v>
      </c>
      <c r="O70" s="33">
        <v>5</v>
      </c>
      <c r="P70" s="33">
        <v>0</v>
      </c>
      <c r="Q70" s="33">
        <v>1</v>
      </c>
      <c r="R70" s="33">
        <v>65</v>
      </c>
      <c r="S70" s="33">
        <v>250</v>
      </c>
      <c r="T70" s="33">
        <v>0</v>
      </c>
      <c r="U70" s="33">
        <v>8</v>
      </c>
      <c r="V70" s="33">
        <v>42</v>
      </c>
      <c r="W70" s="33" t="s">
        <v>301</v>
      </c>
      <c r="X70" s="33" t="s">
        <v>493</v>
      </c>
      <c r="Y70" s="33"/>
    </row>
    <row r="71" ht="162" spans="1:25">
      <c r="A71" s="33" t="s">
        <v>494</v>
      </c>
      <c r="B71" s="33" t="s">
        <v>32</v>
      </c>
      <c r="C71" s="33" t="s">
        <v>51</v>
      </c>
      <c r="D71" s="33" t="s">
        <v>495</v>
      </c>
      <c r="E71" s="33" t="s">
        <v>293</v>
      </c>
      <c r="F71" s="33" t="s">
        <v>496</v>
      </c>
      <c r="G71" s="33" t="s">
        <v>497</v>
      </c>
      <c r="H71" s="33" t="s">
        <v>87</v>
      </c>
      <c r="I71" s="33" t="s">
        <v>498</v>
      </c>
      <c r="J71" s="33" t="s">
        <v>189</v>
      </c>
      <c r="K71" s="33" t="s">
        <v>298</v>
      </c>
      <c r="L71" s="33" t="s">
        <v>499</v>
      </c>
      <c r="M71" s="33" t="s">
        <v>500</v>
      </c>
      <c r="N71" s="33">
        <v>5</v>
      </c>
      <c r="O71" s="33">
        <v>5</v>
      </c>
      <c r="P71" s="33">
        <v>0</v>
      </c>
      <c r="Q71" s="33">
        <v>1</v>
      </c>
      <c r="R71" s="33">
        <v>25</v>
      </c>
      <c r="S71" s="33">
        <v>128</v>
      </c>
      <c r="T71" s="33">
        <v>0</v>
      </c>
      <c r="U71" s="33">
        <v>1</v>
      </c>
      <c r="V71" s="33">
        <v>4</v>
      </c>
      <c r="W71" s="33" t="s">
        <v>501</v>
      </c>
      <c r="X71" s="33" t="s">
        <v>502</v>
      </c>
      <c r="Y71" s="33"/>
    </row>
    <row r="72" ht="148.5" spans="1:25">
      <c r="A72" s="33" t="s">
        <v>503</v>
      </c>
      <c r="B72" s="33" t="s">
        <v>44</v>
      </c>
      <c r="C72" s="33" t="s">
        <v>486</v>
      </c>
      <c r="D72" s="33" t="s">
        <v>46</v>
      </c>
      <c r="E72" s="33" t="s">
        <v>293</v>
      </c>
      <c r="F72" s="33" t="s">
        <v>504</v>
      </c>
      <c r="G72" s="33" t="s">
        <v>505</v>
      </c>
      <c r="H72" s="33" t="s">
        <v>53</v>
      </c>
      <c r="I72" s="33" t="s">
        <v>506</v>
      </c>
      <c r="J72" s="33" t="s">
        <v>507</v>
      </c>
      <c r="K72" s="33" t="s">
        <v>508</v>
      </c>
      <c r="L72" s="33" t="s">
        <v>509</v>
      </c>
      <c r="M72" s="33" t="s">
        <v>510</v>
      </c>
      <c r="N72" s="33">
        <v>5</v>
      </c>
      <c r="O72" s="33">
        <v>5</v>
      </c>
      <c r="P72" s="33">
        <v>0</v>
      </c>
      <c r="Q72" s="33">
        <v>1</v>
      </c>
      <c r="R72" s="33">
        <v>82</v>
      </c>
      <c r="S72" s="33">
        <v>280</v>
      </c>
      <c r="T72" s="33">
        <v>0</v>
      </c>
      <c r="U72" s="33">
        <v>6</v>
      </c>
      <c r="V72" s="33">
        <v>24</v>
      </c>
      <c r="W72" s="33" t="s">
        <v>511</v>
      </c>
      <c r="X72" s="33" t="s">
        <v>512</v>
      </c>
      <c r="Y72" s="33"/>
    </row>
    <row r="73" ht="121.5" spans="1:25">
      <c r="A73" s="33" t="s">
        <v>513</v>
      </c>
      <c r="B73" s="33" t="s">
        <v>44</v>
      </c>
      <c r="C73" s="33" t="s">
        <v>151</v>
      </c>
      <c r="D73" s="33" t="s">
        <v>514</v>
      </c>
      <c r="E73" s="33" t="s">
        <v>515</v>
      </c>
      <c r="F73" s="33" t="s">
        <v>516</v>
      </c>
      <c r="G73" s="33" t="s">
        <v>517</v>
      </c>
      <c r="H73" s="33" t="s">
        <v>87</v>
      </c>
      <c r="I73" s="33" t="s">
        <v>518</v>
      </c>
      <c r="J73" s="33">
        <v>2023.3</v>
      </c>
      <c r="K73" s="33">
        <v>2023.12</v>
      </c>
      <c r="L73" s="33" t="s">
        <v>518</v>
      </c>
      <c r="M73" s="33" t="s">
        <v>519</v>
      </c>
      <c r="N73" s="33">
        <v>10</v>
      </c>
      <c r="O73" s="33">
        <v>10</v>
      </c>
      <c r="P73" s="33">
        <v>0</v>
      </c>
      <c r="Q73" s="33">
        <v>1</v>
      </c>
      <c r="R73" s="33">
        <v>10</v>
      </c>
      <c r="S73" s="33">
        <v>30</v>
      </c>
      <c r="T73" s="33">
        <v>0</v>
      </c>
      <c r="U73" s="33">
        <v>3</v>
      </c>
      <c r="V73" s="33">
        <v>7</v>
      </c>
      <c r="W73" s="33" t="s">
        <v>520</v>
      </c>
      <c r="X73" s="33" t="s">
        <v>521</v>
      </c>
      <c r="Y73" s="33"/>
    </row>
    <row r="74" ht="108" spans="1:25">
      <c r="A74" s="33" t="s">
        <v>522</v>
      </c>
      <c r="B74" s="33" t="s">
        <v>44</v>
      </c>
      <c r="C74" s="33" t="s">
        <v>151</v>
      </c>
      <c r="D74" s="33" t="s">
        <v>159</v>
      </c>
      <c r="E74" s="33" t="s">
        <v>523</v>
      </c>
      <c r="F74" s="33" t="s">
        <v>524</v>
      </c>
      <c r="G74" s="33" t="s">
        <v>525</v>
      </c>
      <c r="H74" s="33" t="s">
        <v>53</v>
      </c>
      <c r="I74" s="33" t="s">
        <v>524</v>
      </c>
      <c r="J74" s="33">
        <v>2023.3</v>
      </c>
      <c r="K74" s="33">
        <v>2023.12</v>
      </c>
      <c r="L74" s="33" t="s">
        <v>524</v>
      </c>
      <c r="M74" s="33" t="s">
        <v>526</v>
      </c>
      <c r="N74" s="33">
        <v>5</v>
      </c>
      <c r="O74" s="33">
        <v>5</v>
      </c>
      <c r="P74" s="33">
        <v>0</v>
      </c>
      <c r="Q74" s="33">
        <v>1</v>
      </c>
      <c r="R74" s="33">
        <v>670</v>
      </c>
      <c r="S74" s="33">
        <v>1988</v>
      </c>
      <c r="T74" s="33">
        <v>0</v>
      </c>
      <c r="U74" s="33">
        <v>27</v>
      </c>
      <c r="V74" s="33">
        <v>81</v>
      </c>
      <c r="W74" s="33" t="s">
        <v>527</v>
      </c>
      <c r="X74" s="33" t="s">
        <v>521</v>
      </c>
      <c r="Y74" s="33"/>
    </row>
    <row r="75" ht="67.5" spans="1:25">
      <c r="A75" s="33" t="s">
        <v>528</v>
      </c>
      <c r="B75" s="33" t="s">
        <v>44</v>
      </c>
      <c r="C75" s="33" t="s">
        <v>167</v>
      </c>
      <c r="D75" s="33" t="s">
        <v>46</v>
      </c>
      <c r="E75" s="33" t="s">
        <v>529</v>
      </c>
      <c r="F75" s="33" t="s">
        <v>530</v>
      </c>
      <c r="G75" s="33" t="s">
        <v>531</v>
      </c>
      <c r="H75" s="33" t="s">
        <v>87</v>
      </c>
      <c r="I75" s="33" t="s">
        <v>532</v>
      </c>
      <c r="J75" s="33" t="s">
        <v>188</v>
      </c>
      <c r="K75" s="33" t="s">
        <v>533</v>
      </c>
      <c r="L75" s="33" t="s">
        <v>534</v>
      </c>
      <c r="M75" s="33" t="s">
        <v>535</v>
      </c>
      <c r="N75" s="33">
        <v>5</v>
      </c>
      <c r="O75" s="33">
        <v>5</v>
      </c>
      <c r="P75" s="33">
        <v>0</v>
      </c>
      <c r="Q75" s="33">
        <v>1</v>
      </c>
      <c r="R75" s="33">
        <v>63</v>
      </c>
      <c r="S75" s="33">
        <v>187</v>
      </c>
      <c r="T75" s="33">
        <v>0</v>
      </c>
      <c r="U75" s="33">
        <v>5</v>
      </c>
      <c r="V75" s="33">
        <v>18</v>
      </c>
      <c r="W75" s="33" t="s">
        <v>536</v>
      </c>
      <c r="X75" s="33" t="s">
        <v>537</v>
      </c>
      <c r="Y75" s="33"/>
    </row>
    <row r="76" ht="67.5" spans="1:25">
      <c r="A76" s="33" t="s">
        <v>538</v>
      </c>
      <c r="B76" s="33" t="s">
        <v>44</v>
      </c>
      <c r="C76" s="33" t="s">
        <v>167</v>
      </c>
      <c r="D76" s="33" t="s">
        <v>46</v>
      </c>
      <c r="E76" s="33" t="s">
        <v>529</v>
      </c>
      <c r="F76" s="33" t="s">
        <v>539</v>
      </c>
      <c r="G76" s="33" t="s">
        <v>540</v>
      </c>
      <c r="H76" s="33" t="s">
        <v>87</v>
      </c>
      <c r="I76" s="33" t="s">
        <v>541</v>
      </c>
      <c r="J76" s="33" t="s">
        <v>188</v>
      </c>
      <c r="K76" s="33" t="s">
        <v>533</v>
      </c>
      <c r="L76" s="33" t="s">
        <v>534</v>
      </c>
      <c r="M76" s="33" t="s">
        <v>542</v>
      </c>
      <c r="N76" s="33">
        <v>5</v>
      </c>
      <c r="O76" s="33">
        <v>5</v>
      </c>
      <c r="P76" s="33">
        <v>0</v>
      </c>
      <c r="Q76" s="33">
        <v>1</v>
      </c>
      <c r="R76" s="33">
        <v>23</v>
      </c>
      <c r="S76" s="33">
        <v>88</v>
      </c>
      <c r="T76" s="33">
        <v>0</v>
      </c>
      <c r="U76" s="33">
        <v>2</v>
      </c>
      <c r="V76" s="33">
        <v>7</v>
      </c>
      <c r="W76" s="33" t="s">
        <v>536</v>
      </c>
      <c r="X76" s="33" t="s">
        <v>537</v>
      </c>
      <c r="Y76" s="33"/>
    </row>
    <row r="77" ht="67.5" spans="1:25">
      <c r="A77" s="33" t="s">
        <v>543</v>
      </c>
      <c r="B77" s="33" t="s">
        <v>44</v>
      </c>
      <c r="C77" s="33" t="s">
        <v>151</v>
      </c>
      <c r="D77" s="33" t="s">
        <v>441</v>
      </c>
      <c r="E77" s="33" t="s">
        <v>529</v>
      </c>
      <c r="F77" s="33" t="s">
        <v>544</v>
      </c>
      <c r="G77" s="33" t="s">
        <v>545</v>
      </c>
      <c r="H77" s="33" t="s">
        <v>80</v>
      </c>
      <c r="I77" s="33" t="s">
        <v>546</v>
      </c>
      <c r="J77" s="33" t="s">
        <v>188</v>
      </c>
      <c r="K77" s="33" t="s">
        <v>533</v>
      </c>
      <c r="L77" s="33" t="s">
        <v>534</v>
      </c>
      <c r="M77" s="33" t="s">
        <v>547</v>
      </c>
      <c r="N77" s="33">
        <v>5</v>
      </c>
      <c r="O77" s="33">
        <v>5</v>
      </c>
      <c r="P77" s="33">
        <v>0</v>
      </c>
      <c r="Q77" s="33">
        <v>1</v>
      </c>
      <c r="R77" s="33">
        <v>144</v>
      </c>
      <c r="S77" s="33">
        <v>432</v>
      </c>
      <c r="T77" s="33">
        <v>0</v>
      </c>
      <c r="U77" s="33">
        <v>7</v>
      </c>
      <c r="V77" s="33">
        <v>21</v>
      </c>
      <c r="W77" s="33" t="s">
        <v>536</v>
      </c>
      <c r="X77" s="33" t="s">
        <v>548</v>
      </c>
      <c r="Y77" s="33"/>
    </row>
    <row r="78" ht="67.5" spans="1:25">
      <c r="A78" s="33" t="s">
        <v>549</v>
      </c>
      <c r="B78" s="33" t="s">
        <v>44</v>
      </c>
      <c r="C78" s="33" t="s">
        <v>167</v>
      </c>
      <c r="D78" s="33" t="s">
        <v>46</v>
      </c>
      <c r="E78" s="33" t="s">
        <v>529</v>
      </c>
      <c r="F78" s="33" t="s">
        <v>530</v>
      </c>
      <c r="G78" s="33" t="s">
        <v>550</v>
      </c>
      <c r="H78" s="33" t="s">
        <v>87</v>
      </c>
      <c r="I78" s="33" t="s">
        <v>551</v>
      </c>
      <c r="J78" s="33" t="s">
        <v>188</v>
      </c>
      <c r="K78" s="33" t="s">
        <v>533</v>
      </c>
      <c r="L78" s="33" t="s">
        <v>534</v>
      </c>
      <c r="M78" s="33" t="s">
        <v>552</v>
      </c>
      <c r="N78" s="33">
        <v>5</v>
      </c>
      <c r="O78" s="33">
        <v>5</v>
      </c>
      <c r="P78" s="33">
        <v>0</v>
      </c>
      <c r="Q78" s="33">
        <v>1</v>
      </c>
      <c r="R78" s="33">
        <v>63</v>
      </c>
      <c r="S78" s="33">
        <v>221</v>
      </c>
      <c r="T78" s="33">
        <v>0</v>
      </c>
      <c r="U78" s="33">
        <v>8</v>
      </c>
      <c r="V78" s="33">
        <v>32</v>
      </c>
      <c r="W78" s="33" t="s">
        <v>536</v>
      </c>
      <c r="X78" s="33" t="s">
        <v>537</v>
      </c>
      <c r="Y78" s="33"/>
    </row>
    <row r="79" ht="67.5" spans="1:25">
      <c r="A79" s="33" t="s">
        <v>553</v>
      </c>
      <c r="B79" s="33" t="s">
        <v>32</v>
      </c>
      <c r="C79" s="33" t="s">
        <v>136</v>
      </c>
      <c r="D79" s="33" t="s">
        <v>34</v>
      </c>
      <c r="E79" s="33" t="s">
        <v>327</v>
      </c>
      <c r="F79" s="33" t="s">
        <v>554</v>
      </c>
      <c r="G79" s="33" t="s">
        <v>555</v>
      </c>
      <c r="H79" s="33" t="s">
        <v>87</v>
      </c>
      <c r="I79" s="33" t="s">
        <v>554</v>
      </c>
      <c r="J79" s="40">
        <v>2023.3</v>
      </c>
      <c r="K79" s="40">
        <v>2023.9</v>
      </c>
      <c r="L79" s="33" t="s">
        <v>554</v>
      </c>
      <c r="M79" s="33" t="s">
        <v>556</v>
      </c>
      <c r="N79" s="40">
        <v>10</v>
      </c>
      <c r="O79" s="40">
        <v>10</v>
      </c>
      <c r="P79" s="40">
        <v>0</v>
      </c>
      <c r="Q79" s="40">
        <v>1</v>
      </c>
      <c r="R79" s="40">
        <v>64</v>
      </c>
      <c r="S79" s="40">
        <v>197</v>
      </c>
      <c r="T79" s="40">
        <v>0</v>
      </c>
      <c r="U79" s="40">
        <v>3</v>
      </c>
      <c r="V79" s="40">
        <v>9</v>
      </c>
      <c r="W79" s="33" t="s">
        <v>557</v>
      </c>
      <c r="X79" s="33" t="s">
        <v>558</v>
      </c>
      <c r="Y79" s="33"/>
    </row>
    <row r="80" ht="54" spans="1:25">
      <c r="A80" s="33" t="s">
        <v>559</v>
      </c>
      <c r="B80" s="33" t="s">
        <v>44</v>
      </c>
      <c r="C80" s="33" t="s">
        <v>167</v>
      </c>
      <c r="D80" s="33" t="s">
        <v>46</v>
      </c>
      <c r="E80" s="33" t="s">
        <v>327</v>
      </c>
      <c r="F80" s="33" t="s">
        <v>560</v>
      </c>
      <c r="G80" s="33" t="s">
        <v>561</v>
      </c>
      <c r="H80" s="33" t="s">
        <v>330</v>
      </c>
      <c r="I80" s="33" t="s">
        <v>562</v>
      </c>
      <c r="J80" s="33">
        <v>2023.4</v>
      </c>
      <c r="K80" s="33">
        <v>2023.7</v>
      </c>
      <c r="L80" s="33" t="s">
        <v>560</v>
      </c>
      <c r="M80" s="33" t="s">
        <v>563</v>
      </c>
      <c r="N80" s="33">
        <v>10</v>
      </c>
      <c r="O80" s="33">
        <v>10</v>
      </c>
      <c r="P80" s="33">
        <v>0</v>
      </c>
      <c r="Q80" s="33">
        <v>1</v>
      </c>
      <c r="R80" s="33">
        <v>72</v>
      </c>
      <c r="S80" s="33">
        <v>230</v>
      </c>
      <c r="T80" s="33">
        <v>0</v>
      </c>
      <c r="U80" s="33">
        <v>4</v>
      </c>
      <c r="V80" s="33">
        <v>9</v>
      </c>
      <c r="W80" s="33" t="s">
        <v>564</v>
      </c>
      <c r="X80" s="33" t="s">
        <v>565</v>
      </c>
      <c r="Y80" s="33"/>
    </row>
    <row r="81" ht="54" spans="1:25">
      <c r="A81" s="33" t="s">
        <v>566</v>
      </c>
      <c r="B81" s="33" t="s">
        <v>44</v>
      </c>
      <c r="C81" s="33" t="s">
        <v>167</v>
      </c>
      <c r="D81" s="33" t="s">
        <v>46</v>
      </c>
      <c r="E81" s="33" t="s">
        <v>327</v>
      </c>
      <c r="F81" s="33" t="s">
        <v>560</v>
      </c>
      <c r="G81" s="33" t="s">
        <v>567</v>
      </c>
      <c r="H81" s="33" t="s">
        <v>330</v>
      </c>
      <c r="I81" s="33" t="s">
        <v>568</v>
      </c>
      <c r="J81" s="33">
        <v>2023.4</v>
      </c>
      <c r="K81" s="33">
        <v>2023.7</v>
      </c>
      <c r="L81" s="33" t="s">
        <v>560</v>
      </c>
      <c r="M81" s="33" t="s">
        <v>569</v>
      </c>
      <c r="N81" s="33">
        <v>5</v>
      </c>
      <c r="O81" s="33">
        <v>5</v>
      </c>
      <c r="P81" s="33">
        <v>0</v>
      </c>
      <c r="Q81" s="33">
        <v>1</v>
      </c>
      <c r="R81" s="33">
        <v>42</v>
      </c>
      <c r="S81" s="33">
        <v>120</v>
      </c>
      <c r="T81" s="33">
        <v>0</v>
      </c>
      <c r="U81" s="33">
        <v>1</v>
      </c>
      <c r="V81" s="33">
        <v>2</v>
      </c>
      <c r="W81" s="33" t="s">
        <v>564</v>
      </c>
      <c r="X81" s="33" t="s">
        <v>570</v>
      </c>
      <c r="Y81" s="33"/>
    </row>
    <row r="82" ht="67.5" spans="1:25">
      <c r="A82" s="33" t="s">
        <v>571</v>
      </c>
      <c r="B82" s="33" t="s">
        <v>44</v>
      </c>
      <c r="C82" s="33" t="s">
        <v>151</v>
      </c>
      <c r="D82" s="33" t="s">
        <v>152</v>
      </c>
      <c r="E82" s="33" t="s">
        <v>327</v>
      </c>
      <c r="F82" s="33" t="s">
        <v>572</v>
      </c>
      <c r="G82" s="33" t="s">
        <v>573</v>
      </c>
      <c r="H82" s="33" t="s">
        <v>53</v>
      </c>
      <c r="I82" s="33" t="s">
        <v>574</v>
      </c>
      <c r="J82" s="33">
        <v>2023.4</v>
      </c>
      <c r="K82" s="33">
        <v>2023.8</v>
      </c>
      <c r="L82" s="33" t="s">
        <v>575</v>
      </c>
      <c r="M82" s="33" t="s">
        <v>576</v>
      </c>
      <c r="N82" s="33">
        <v>108</v>
      </c>
      <c r="O82" s="33">
        <v>6</v>
      </c>
      <c r="P82" s="33">
        <v>102</v>
      </c>
      <c r="Q82" s="33">
        <v>1</v>
      </c>
      <c r="R82" s="33">
        <v>702</v>
      </c>
      <c r="S82" s="33">
        <v>2485</v>
      </c>
      <c r="T82" s="33">
        <v>0</v>
      </c>
      <c r="U82" s="33">
        <v>13</v>
      </c>
      <c r="V82" s="33">
        <v>32</v>
      </c>
      <c r="W82" s="33" t="s">
        <v>577</v>
      </c>
      <c r="X82" s="33" t="s">
        <v>578</v>
      </c>
      <c r="Y82" s="33"/>
    </row>
    <row r="83" ht="121.5" spans="1:25">
      <c r="A83" s="33" t="s">
        <v>579</v>
      </c>
      <c r="B83" s="33" t="s">
        <v>44</v>
      </c>
      <c r="C83" s="33" t="s">
        <v>167</v>
      </c>
      <c r="D83" s="33" t="s">
        <v>46</v>
      </c>
      <c r="E83" s="33" t="s">
        <v>327</v>
      </c>
      <c r="F83" s="33" t="s">
        <v>580</v>
      </c>
      <c r="G83" s="33" t="s">
        <v>581</v>
      </c>
      <c r="H83" s="33" t="s">
        <v>330</v>
      </c>
      <c r="I83" s="33" t="s">
        <v>582</v>
      </c>
      <c r="J83" s="41">
        <v>202303</v>
      </c>
      <c r="K83" s="41">
        <v>202304</v>
      </c>
      <c r="L83" s="33" t="s">
        <v>580</v>
      </c>
      <c r="M83" s="33" t="s">
        <v>583</v>
      </c>
      <c r="N83" s="33">
        <v>8</v>
      </c>
      <c r="O83" s="33">
        <v>8</v>
      </c>
      <c r="P83" s="33">
        <v>0</v>
      </c>
      <c r="Q83" s="33">
        <v>1</v>
      </c>
      <c r="R83" s="33">
        <v>15</v>
      </c>
      <c r="S83" s="33">
        <v>60</v>
      </c>
      <c r="T83" s="33">
        <v>0</v>
      </c>
      <c r="U83" s="33">
        <v>1</v>
      </c>
      <c r="V83" s="33">
        <v>2</v>
      </c>
      <c r="W83" s="33" t="s">
        <v>584</v>
      </c>
      <c r="X83" s="33" t="s">
        <v>341</v>
      </c>
      <c r="Y83" s="33"/>
    </row>
    <row r="84" ht="108" spans="1:25">
      <c r="A84" s="33" t="s">
        <v>585</v>
      </c>
      <c r="B84" s="33" t="s">
        <v>32</v>
      </c>
      <c r="C84" s="33" t="s">
        <v>33</v>
      </c>
      <c r="D84" s="33" t="s">
        <v>51</v>
      </c>
      <c r="E84" s="33" t="s">
        <v>586</v>
      </c>
      <c r="F84" s="33" t="s">
        <v>587</v>
      </c>
      <c r="G84" s="33" t="s">
        <v>588</v>
      </c>
      <c r="H84" s="33" t="s">
        <v>330</v>
      </c>
      <c r="I84" s="33" t="s">
        <v>589</v>
      </c>
      <c r="J84" s="37">
        <v>44986</v>
      </c>
      <c r="K84" s="37">
        <v>45017</v>
      </c>
      <c r="L84" s="33" t="s">
        <v>587</v>
      </c>
      <c r="M84" s="33" t="s">
        <v>590</v>
      </c>
      <c r="N84" s="33">
        <v>5</v>
      </c>
      <c r="O84" s="33">
        <v>5</v>
      </c>
      <c r="P84" s="33">
        <v>0</v>
      </c>
      <c r="Q84" s="33">
        <v>1</v>
      </c>
      <c r="R84" s="33">
        <v>280</v>
      </c>
      <c r="S84" s="33">
        <v>1200</v>
      </c>
      <c r="T84" s="33">
        <v>0</v>
      </c>
      <c r="U84" s="33">
        <v>16</v>
      </c>
      <c r="V84" s="33">
        <v>48</v>
      </c>
      <c r="W84" s="33" t="s">
        <v>591</v>
      </c>
      <c r="X84" s="33" t="s">
        <v>592</v>
      </c>
      <c r="Y84" s="33"/>
    </row>
    <row r="85" ht="135" spans="1:25">
      <c r="A85" s="33" t="s">
        <v>593</v>
      </c>
      <c r="B85" s="33" t="s">
        <v>32</v>
      </c>
      <c r="C85" s="33" t="s">
        <v>33</v>
      </c>
      <c r="D85" s="33" t="s">
        <v>51</v>
      </c>
      <c r="E85" s="33" t="s">
        <v>327</v>
      </c>
      <c r="F85" s="33" t="s">
        <v>594</v>
      </c>
      <c r="G85" s="33" t="s">
        <v>595</v>
      </c>
      <c r="H85" s="33" t="s">
        <v>53</v>
      </c>
      <c r="I85" s="33" t="s">
        <v>596</v>
      </c>
      <c r="J85" s="37" t="s">
        <v>597</v>
      </c>
      <c r="K85" s="37" t="s">
        <v>598</v>
      </c>
      <c r="L85" s="33" t="s">
        <v>599</v>
      </c>
      <c r="M85" s="33" t="s">
        <v>600</v>
      </c>
      <c r="N85" s="33">
        <v>15</v>
      </c>
      <c r="O85" s="33">
        <v>5</v>
      </c>
      <c r="P85" s="33">
        <v>10</v>
      </c>
      <c r="Q85" s="33">
        <v>1</v>
      </c>
      <c r="R85" s="33">
        <v>136</v>
      </c>
      <c r="S85" s="33">
        <v>600</v>
      </c>
      <c r="T85" s="33">
        <v>0</v>
      </c>
      <c r="U85" s="33">
        <v>11</v>
      </c>
      <c r="V85" s="33">
        <v>28</v>
      </c>
      <c r="W85" s="33" t="s">
        <v>601</v>
      </c>
      <c r="X85" s="33" t="s">
        <v>602</v>
      </c>
      <c r="Y85" s="33"/>
    </row>
    <row r="86" ht="54" spans="1:25">
      <c r="A86" s="33" t="s">
        <v>603</v>
      </c>
      <c r="B86" s="33" t="s">
        <v>32</v>
      </c>
      <c r="C86" s="33" t="s">
        <v>604</v>
      </c>
      <c r="D86" s="33" t="s">
        <v>605</v>
      </c>
      <c r="E86" s="33" t="s">
        <v>327</v>
      </c>
      <c r="F86" s="33" t="s">
        <v>606</v>
      </c>
      <c r="G86" s="33" t="s">
        <v>607</v>
      </c>
      <c r="H86" s="33" t="s">
        <v>608</v>
      </c>
      <c r="I86" s="33" t="s">
        <v>609</v>
      </c>
      <c r="J86" s="37">
        <v>44986</v>
      </c>
      <c r="K86" s="37">
        <v>45200</v>
      </c>
      <c r="L86" s="33" t="s">
        <v>606</v>
      </c>
      <c r="M86" s="33" t="s">
        <v>610</v>
      </c>
      <c r="N86" s="33">
        <v>30</v>
      </c>
      <c r="O86" s="33">
        <v>5</v>
      </c>
      <c r="P86" s="33">
        <v>25</v>
      </c>
      <c r="Q86" s="33">
        <v>1</v>
      </c>
      <c r="R86" s="33">
        <v>59</v>
      </c>
      <c r="S86" s="33">
        <v>235</v>
      </c>
      <c r="T86" s="33">
        <v>0</v>
      </c>
      <c r="U86" s="33">
        <v>2</v>
      </c>
      <c r="V86" s="33">
        <v>4</v>
      </c>
      <c r="W86" s="33" t="s">
        <v>611</v>
      </c>
      <c r="X86" s="33" t="s">
        <v>612</v>
      </c>
      <c r="Y86" s="33"/>
    </row>
    <row r="87" ht="54" spans="1:25">
      <c r="A87" s="33" t="s">
        <v>613</v>
      </c>
      <c r="B87" s="33" t="s">
        <v>32</v>
      </c>
      <c r="C87" s="33" t="s">
        <v>33</v>
      </c>
      <c r="D87" s="33" t="s">
        <v>614</v>
      </c>
      <c r="E87" s="33" t="s">
        <v>327</v>
      </c>
      <c r="F87" s="33" t="s">
        <v>615</v>
      </c>
      <c r="G87" s="33" t="s">
        <v>616</v>
      </c>
      <c r="H87" s="33" t="s">
        <v>53</v>
      </c>
      <c r="I87" s="37" t="s">
        <v>617</v>
      </c>
      <c r="J87" s="33">
        <v>2023.2</v>
      </c>
      <c r="K87" s="33" t="s">
        <v>618</v>
      </c>
      <c r="L87" s="33" t="s">
        <v>615</v>
      </c>
      <c r="M87" s="33" t="s">
        <v>619</v>
      </c>
      <c r="N87" s="33">
        <v>10</v>
      </c>
      <c r="O87" s="33">
        <v>5</v>
      </c>
      <c r="P87" s="33">
        <v>5</v>
      </c>
      <c r="Q87" s="33">
        <v>1</v>
      </c>
      <c r="R87" s="33">
        <v>70</v>
      </c>
      <c r="S87" s="33">
        <v>310</v>
      </c>
      <c r="T87" s="33">
        <v>0</v>
      </c>
      <c r="U87" s="33">
        <v>1</v>
      </c>
      <c r="V87" s="33">
        <v>1</v>
      </c>
      <c r="W87" s="33" t="s">
        <v>620</v>
      </c>
      <c r="X87" s="33" t="s">
        <v>621</v>
      </c>
      <c r="Y87" s="33"/>
    </row>
    <row r="88" ht="67.5" spans="1:25">
      <c r="A88" s="33" t="s">
        <v>622</v>
      </c>
      <c r="B88" s="33" t="s">
        <v>44</v>
      </c>
      <c r="C88" s="33" t="s">
        <v>623</v>
      </c>
      <c r="D88" s="33" t="s">
        <v>46</v>
      </c>
      <c r="E88" s="33" t="s">
        <v>327</v>
      </c>
      <c r="F88" s="33" t="s">
        <v>615</v>
      </c>
      <c r="G88" s="33" t="s">
        <v>624</v>
      </c>
      <c r="H88" s="33" t="s">
        <v>330</v>
      </c>
      <c r="I88" s="37" t="s">
        <v>617</v>
      </c>
      <c r="J88" s="33">
        <v>2023.2</v>
      </c>
      <c r="K88" s="33" t="s">
        <v>618</v>
      </c>
      <c r="L88" s="33" t="s">
        <v>615</v>
      </c>
      <c r="M88" s="33" t="s">
        <v>625</v>
      </c>
      <c r="N88" s="33">
        <v>10</v>
      </c>
      <c r="O88" s="33">
        <v>5</v>
      </c>
      <c r="P88" s="33">
        <v>5</v>
      </c>
      <c r="Q88" s="33">
        <v>1</v>
      </c>
      <c r="R88" s="33">
        <v>70</v>
      </c>
      <c r="S88" s="33">
        <v>310</v>
      </c>
      <c r="T88" s="33">
        <v>0</v>
      </c>
      <c r="U88" s="33">
        <v>1</v>
      </c>
      <c r="V88" s="33">
        <v>1</v>
      </c>
      <c r="W88" s="33" t="s">
        <v>626</v>
      </c>
      <c r="X88" s="33" t="s">
        <v>627</v>
      </c>
      <c r="Y88" s="33"/>
    </row>
    <row r="89" ht="121.5" spans="1:25">
      <c r="A89" s="33" t="s">
        <v>628</v>
      </c>
      <c r="B89" s="33" t="s">
        <v>44</v>
      </c>
      <c r="C89" s="33" t="s">
        <v>167</v>
      </c>
      <c r="D89" s="33" t="s">
        <v>46</v>
      </c>
      <c r="E89" s="33" t="s">
        <v>327</v>
      </c>
      <c r="F89" s="33" t="s">
        <v>629</v>
      </c>
      <c r="G89" s="33" t="s">
        <v>630</v>
      </c>
      <c r="H89" s="33" t="s">
        <v>631</v>
      </c>
      <c r="I89" s="37" t="s">
        <v>632</v>
      </c>
      <c r="J89" s="33" t="s">
        <v>633</v>
      </c>
      <c r="K89" s="33" t="s">
        <v>634</v>
      </c>
      <c r="L89" s="33" t="s">
        <v>629</v>
      </c>
      <c r="M89" s="33" t="s">
        <v>635</v>
      </c>
      <c r="N89" s="33">
        <v>8</v>
      </c>
      <c r="O89" s="33">
        <v>8</v>
      </c>
      <c r="P89" s="33">
        <v>0</v>
      </c>
      <c r="Q89" s="33">
        <v>1</v>
      </c>
      <c r="R89" s="33">
        <v>20</v>
      </c>
      <c r="S89" s="33">
        <v>100</v>
      </c>
      <c r="T89" s="33">
        <v>0</v>
      </c>
      <c r="U89" s="33">
        <v>3</v>
      </c>
      <c r="V89" s="33">
        <v>8</v>
      </c>
      <c r="W89" s="33" t="s">
        <v>636</v>
      </c>
      <c r="X89" s="33" t="s">
        <v>341</v>
      </c>
      <c r="Y89" s="33"/>
    </row>
    <row r="90" ht="94.5" spans="1:25">
      <c r="A90" s="33" t="s">
        <v>637</v>
      </c>
      <c r="B90" s="33" t="s">
        <v>44</v>
      </c>
      <c r="C90" s="33" t="s">
        <v>57</v>
      </c>
      <c r="D90" s="33" t="s">
        <v>159</v>
      </c>
      <c r="E90" s="33" t="s">
        <v>327</v>
      </c>
      <c r="F90" s="33" t="s">
        <v>638</v>
      </c>
      <c r="G90" s="33" t="s">
        <v>639</v>
      </c>
      <c r="H90" s="33" t="s">
        <v>53</v>
      </c>
      <c r="I90" s="33" t="s">
        <v>640</v>
      </c>
      <c r="J90" s="33">
        <v>202303</v>
      </c>
      <c r="K90" s="33">
        <v>202305</v>
      </c>
      <c r="L90" s="33" t="s">
        <v>638</v>
      </c>
      <c r="M90" s="33" t="s">
        <v>641</v>
      </c>
      <c r="N90" s="33">
        <v>30</v>
      </c>
      <c r="O90" s="33">
        <v>10</v>
      </c>
      <c r="P90" s="33">
        <v>20</v>
      </c>
      <c r="Q90" s="33">
        <v>1</v>
      </c>
      <c r="R90" s="33">
        <v>120</v>
      </c>
      <c r="S90" s="33">
        <v>680</v>
      </c>
      <c r="T90" s="33">
        <v>0</v>
      </c>
      <c r="U90" s="33">
        <v>3</v>
      </c>
      <c r="V90" s="33">
        <v>6</v>
      </c>
      <c r="W90" s="33" t="s">
        <v>642</v>
      </c>
      <c r="X90" s="33" t="s">
        <v>643</v>
      </c>
      <c r="Y90" s="33"/>
    </row>
    <row r="91" ht="40.5" spans="1:25">
      <c r="A91" s="33" t="s">
        <v>644</v>
      </c>
      <c r="B91" s="33" t="s">
        <v>32</v>
      </c>
      <c r="C91" s="33" t="s">
        <v>33</v>
      </c>
      <c r="D91" s="33" t="s">
        <v>614</v>
      </c>
      <c r="E91" s="33" t="s">
        <v>327</v>
      </c>
      <c r="F91" s="33" t="s">
        <v>645</v>
      </c>
      <c r="G91" s="33" t="s">
        <v>646</v>
      </c>
      <c r="H91" s="33" t="s">
        <v>53</v>
      </c>
      <c r="I91" s="33" t="s">
        <v>647</v>
      </c>
      <c r="J91" s="33">
        <v>2023.4</v>
      </c>
      <c r="K91" s="33" t="s">
        <v>648</v>
      </c>
      <c r="L91" s="33" t="s">
        <v>645</v>
      </c>
      <c r="M91" s="33" t="s">
        <v>590</v>
      </c>
      <c r="N91" s="33">
        <v>8</v>
      </c>
      <c r="O91" s="33">
        <v>5</v>
      </c>
      <c r="P91" s="33">
        <v>3</v>
      </c>
      <c r="Q91" s="33">
        <v>1</v>
      </c>
      <c r="R91" s="33">
        <v>50</v>
      </c>
      <c r="S91" s="33">
        <v>210</v>
      </c>
      <c r="T91" s="33">
        <v>0</v>
      </c>
      <c r="U91" s="33">
        <v>1</v>
      </c>
      <c r="V91" s="33">
        <v>1</v>
      </c>
      <c r="W91" s="33" t="s">
        <v>620</v>
      </c>
      <c r="X91" s="33" t="s">
        <v>649</v>
      </c>
      <c r="Y91" s="33"/>
    </row>
    <row r="92" ht="94.5" spans="1:25">
      <c r="A92" s="33" t="s">
        <v>650</v>
      </c>
      <c r="B92" s="33" t="s">
        <v>32</v>
      </c>
      <c r="C92" s="33" t="s">
        <v>33</v>
      </c>
      <c r="D92" s="33" t="s">
        <v>651</v>
      </c>
      <c r="E92" s="33" t="s">
        <v>652</v>
      </c>
      <c r="F92" s="33" t="s">
        <v>653</v>
      </c>
      <c r="G92" s="33" t="s">
        <v>654</v>
      </c>
      <c r="H92" s="33" t="s">
        <v>53</v>
      </c>
      <c r="I92" s="33" t="s">
        <v>655</v>
      </c>
      <c r="J92" s="33">
        <v>202303</v>
      </c>
      <c r="K92" s="33">
        <v>202305</v>
      </c>
      <c r="L92" s="33" t="s">
        <v>656</v>
      </c>
      <c r="M92" s="33" t="s">
        <v>657</v>
      </c>
      <c r="N92" s="33">
        <v>18</v>
      </c>
      <c r="O92" s="33">
        <v>10</v>
      </c>
      <c r="P92" s="33">
        <v>8</v>
      </c>
      <c r="Q92" s="33">
        <v>1</v>
      </c>
      <c r="R92" s="33">
        <v>300</v>
      </c>
      <c r="S92" s="33">
        <v>1300</v>
      </c>
      <c r="T92" s="33">
        <v>0</v>
      </c>
      <c r="U92" s="33">
        <v>16</v>
      </c>
      <c r="V92" s="33">
        <v>44</v>
      </c>
      <c r="W92" s="33" t="s">
        <v>658</v>
      </c>
      <c r="X92" s="33" t="s">
        <v>659</v>
      </c>
      <c r="Y92" s="33"/>
    </row>
    <row r="93" ht="67.5" spans="1:25">
      <c r="A93" s="33" t="s">
        <v>660</v>
      </c>
      <c r="B93" s="33" t="s">
        <v>32</v>
      </c>
      <c r="C93" s="33" t="s">
        <v>33</v>
      </c>
      <c r="D93" s="33" t="s">
        <v>34</v>
      </c>
      <c r="E93" s="33" t="s">
        <v>652</v>
      </c>
      <c r="F93" s="33" t="s">
        <v>661</v>
      </c>
      <c r="G93" s="33" t="s">
        <v>662</v>
      </c>
      <c r="H93" s="33" t="s">
        <v>53</v>
      </c>
      <c r="I93" s="33" t="s">
        <v>663</v>
      </c>
      <c r="J93" s="33">
        <v>202304</v>
      </c>
      <c r="K93" s="33">
        <v>202305</v>
      </c>
      <c r="L93" s="33" t="s">
        <v>664</v>
      </c>
      <c r="M93" s="33" t="s">
        <v>665</v>
      </c>
      <c r="N93" s="33">
        <v>15</v>
      </c>
      <c r="O93" s="33">
        <v>10</v>
      </c>
      <c r="P93" s="33">
        <v>5</v>
      </c>
      <c r="Q93" s="33">
        <v>1</v>
      </c>
      <c r="R93" s="33">
        <v>300</v>
      </c>
      <c r="S93" s="33">
        <v>1200</v>
      </c>
      <c r="T93" s="33">
        <v>0</v>
      </c>
      <c r="U93" s="33">
        <v>6</v>
      </c>
      <c r="V93" s="33">
        <v>16</v>
      </c>
      <c r="W93" s="33" t="s">
        <v>666</v>
      </c>
      <c r="X93" s="33" t="s">
        <v>667</v>
      </c>
      <c r="Y93" s="33"/>
    </row>
    <row r="94" ht="148.5" spans="1:25">
      <c r="A94" s="33" t="s">
        <v>668</v>
      </c>
      <c r="B94" s="33" t="s">
        <v>44</v>
      </c>
      <c r="C94" s="33" t="s">
        <v>151</v>
      </c>
      <c r="D94" s="33" t="s">
        <v>441</v>
      </c>
      <c r="E94" s="33" t="s">
        <v>652</v>
      </c>
      <c r="F94" s="33" t="s">
        <v>669</v>
      </c>
      <c r="G94" s="39" t="s">
        <v>670</v>
      </c>
      <c r="H94" s="33" t="s">
        <v>87</v>
      </c>
      <c r="I94" s="33" t="s">
        <v>671</v>
      </c>
      <c r="J94" s="33">
        <v>202303</v>
      </c>
      <c r="K94" s="33">
        <v>202304</v>
      </c>
      <c r="L94" s="33" t="s">
        <v>672</v>
      </c>
      <c r="M94" s="33" t="s">
        <v>673</v>
      </c>
      <c r="N94" s="33">
        <v>18</v>
      </c>
      <c r="O94" s="33">
        <v>10</v>
      </c>
      <c r="P94" s="33">
        <v>8</v>
      </c>
      <c r="Q94" s="33">
        <v>1</v>
      </c>
      <c r="R94" s="33">
        <v>180</v>
      </c>
      <c r="S94" s="33">
        <v>900</v>
      </c>
      <c r="T94" s="33">
        <v>0</v>
      </c>
      <c r="U94" s="33">
        <v>7</v>
      </c>
      <c r="V94" s="33">
        <v>29</v>
      </c>
      <c r="W94" s="33" t="s">
        <v>674</v>
      </c>
      <c r="X94" s="33" t="s">
        <v>675</v>
      </c>
      <c r="Y94" s="33"/>
    </row>
    <row r="95" ht="108" spans="1:25">
      <c r="A95" s="33" t="s">
        <v>676</v>
      </c>
      <c r="B95" s="33" t="s">
        <v>44</v>
      </c>
      <c r="C95" s="33" t="s">
        <v>45</v>
      </c>
      <c r="D95" s="33" t="s">
        <v>46</v>
      </c>
      <c r="E95" s="33" t="s">
        <v>311</v>
      </c>
      <c r="F95" s="33" t="s">
        <v>677</v>
      </c>
      <c r="G95" s="33" t="s">
        <v>678</v>
      </c>
      <c r="H95" s="33" t="s">
        <v>87</v>
      </c>
      <c r="I95" s="33" t="s">
        <v>679</v>
      </c>
      <c r="J95" s="37">
        <v>44986</v>
      </c>
      <c r="K95" s="37">
        <v>45139</v>
      </c>
      <c r="L95" s="33" t="s">
        <v>680</v>
      </c>
      <c r="M95" s="33" t="s">
        <v>681</v>
      </c>
      <c r="N95" s="33">
        <v>5</v>
      </c>
      <c r="O95" s="33">
        <v>5</v>
      </c>
      <c r="P95" s="33">
        <v>0</v>
      </c>
      <c r="Q95" s="33">
        <v>1</v>
      </c>
      <c r="R95" s="33">
        <v>71</v>
      </c>
      <c r="S95" s="33">
        <v>260</v>
      </c>
      <c r="T95" s="33">
        <v>0</v>
      </c>
      <c r="U95" s="33">
        <v>7</v>
      </c>
      <c r="V95" s="33">
        <v>18</v>
      </c>
      <c r="W95" s="33" t="s">
        <v>682</v>
      </c>
      <c r="X95" s="33" t="s">
        <v>683</v>
      </c>
      <c r="Y95" s="33"/>
    </row>
    <row r="96" ht="121.5" spans="1:25">
      <c r="A96" s="33" t="s">
        <v>684</v>
      </c>
      <c r="B96" s="33" t="s">
        <v>44</v>
      </c>
      <c r="C96" s="33" t="s">
        <v>45</v>
      </c>
      <c r="D96" s="33" t="s">
        <v>46</v>
      </c>
      <c r="E96" s="33" t="s">
        <v>311</v>
      </c>
      <c r="F96" s="33" t="s">
        <v>685</v>
      </c>
      <c r="G96" s="33" t="s">
        <v>686</v>
      </c>
      <c r="H96" s="33" t="s">
        <v>330</v>
      </c>
      <c r="I96" s="33" t="s">
        <v>687</v>
      </c>
      <c r="J96" s="37">
        <v>44986</v>
      </c>
      <c r="K96" s="37">
        <v>45261</v>
      </c>
      <c r="L96" s="33" t="s">
        <v>688</v>
      </c>
      <c r="M96" s="33" t="s">
        <v>689</v>
      </c>
      <c r="N96" s="33">
        <v>5</v>
      </c>
      <c r="O96" s="33">
        <v>5</v>
      </c>
      <c r="P96" s="33">
        <v>0</v>
      </c>
      <c r="Q96" s="33">
        <v>1</v>
      </c>
      <c r="R96" s="33">
        <v>80</v>
      </c>
      <c r="S96" s="33">
        <v>220</v>
      </c>
      <c r="T96" s="33">
        <v>0</v>
      </c>
      <c r="U96" s="33">
        <v>6</v>
      </c>
      <c r="V96" s="33">
        <v>13</v>
      </c>
      <c r="W96" s="33" t="s">
        <v>690</v>
      </c>
      <c r="X96" s="33" t="s">
        <v>691</v>
      </c>
      <c r="Y96" s="33"/>
    </row>
    <row r="97" ht="108" spans="1:25">
      <c r="A97" s="33" t="s">
        <v>692</v>
      </c>
      <c r="B97" s="33" t="s">
        <v>44</v>
      </c>
      <c r="C97" s="33" t="s">
        <v>45</v>
      </c>
      <c r="D97" s="33" t="s">
        <v>46</v>
      </c>
      <c r="E97" s="33" t="s">
        <v>311</v>
      </c>
      <c r="F97" s="33" t="s">
        <v>693</v>
      </c>
      <c r="G97" s="33" t="s">
        <v>694</v>
      </c>
      <c r="H97" s="33" t="s">
        <v>330</v>
      </c>
      <c r="I97" s="33" t="s">
        <v>695</v>
      </c>
      <c r="J97" s="37">
        <v>44986</v>
      </c>
      <c r="K97" s="37">
        <v>45170</v>
      </c>
      <c r="L97" s="33" t="s">
        <v>696</v>
      </c>
      <c r="M97" s="33" t="s">
        <v>697</v>
      </c>
      <c r="N97" s="33">
        <v>5</v>
      </c>
      <c r="O97" s="33">
        <v>5</v>
      </c>
      <c r="P97" s="33">
        <v>0</v>
      </c>
      <c r="Q97" s="33">
        <v>1</v>
      </c>
      <c r="R97" s="33">
        <v>32</v>
      </c>
      <c r="S97" s="33">
        <v>105</v>
      </c>
      <c r="T97" s="33">
        <v>0</v>
      </c>
      <c r="U97" s="33">
        <v>8</v>
      </c>
      <c r="V97" s="33">
        <v>21</v>
      </c>
      <c r="W97" s="33" t="s">
        <v>698</v>
      </c>
      <c r="X97" s="33" t="s">
        <v>699</v>
      </c>
      <c r="Y97" s="33"/>
    </row>
    <row r="98" ht="135" spans="1:25">
      <c r="A98" s="33" t="s">
        <v>700</v>
      </c>
      <c r="B98" s="33" t="s">
        <v>44</v>
      </c>
      <c r="C98" s="33" t="s">
        <v>151</v>
      </c>
      <c r="D98" s="33" t="s">
        <v>152</v>
      </c>
      <c r="E98" s="33" t="s">
        <v>311</v>
      </c>
      <c r="F98" s="33" t="s">
        <v>701</v>
      </c>
      <c r="G98" s="33" t="s">
        <v>702</v>
      </c>
      <c r="H98" s="33" t="s">
        <v>53</v>
      </c>
      <c r="I98" s="33" t="s">
        <v>703</v>
      </c>
      <c r="J98" s="37">
        <v>44986</v>
      </c>
      <c r="K98" s="37">
        <v>45170</v>
      </c>
      <c r="L98" s="33" t="s">
        <v>704</v>
      </c>
      <c r="M98" s="33" t="s">
        <v>705</v>
      </c>
      <c r="N98" s="33">
        <v>5</v>
      </c>
      <c r="O98" s="33">
        <v>5</v>
      </c>
      <c r="P98" s="33">
        <v>0</v>
      </c>
      <c r="Q98" s="33">
        <v>1</v>
      </c>
      <c r="R98" s="33">
        <v>35</v>
      </c>
      <c r="S98" s="33">
        <v>123</v>
      </c>
      <c r="T98" s="33">
        <v>0</v>
      </c>
      <c r="U98" s="33">
        <v>10</v>
      </c>
      <c r="V98" s="33">
        <v>35</v>
      </c>
      <c r="W98" s="33" t="s">
        <v>706</v>
      </c>
      <c r="X98" s="33" t="s">
        <v>707</v>
      </c>
      <c r="Y98" s="33"/>
    </row>
    <row r="99" ht="108" spans="1:25">
      <c r="A99" s="33" t="s">
        <v>708</v>
      </c>
      <c r="B99" s="33" t="s">
        <v>32</v>
      </c>
      <c r="C99" s="33" t="s">
        <v>33</v>
      </c>
      <c r="D99" s="33" t="s">
        <v>709</v>
      </c>
      <c r="E99" s="33" t="s">
        <v>311</v>
      </c>
      <c r="F99" s="33" t="s">
        <v>710</v>
      </c>
      <c r="G99" s="33" t="s">
        <v>711</v>
      </c>
      <c r="H99" s="33" t="s">
        <v>87</v>
      </c>
      <c r="I99" s="33" t="s">
        <v>712</v>
      </c>
      <c r="J99" s="37">
        <v>44986</v>
      </c>
      <c r="K99" s="37">
        <v>45078</v>
      </c>
      <c r="L99" s="33" t="s">
        <v>713</v>
      </c>
      <c r="M99" s="33" t="s">
        <v>714</v>
      </c>
      <c r="N99" s="33">
        <v>5</v>
      </c>
      <c r="O99" s="33">
        <v>5</v>
      </c>
      <c r="P99" s="33">
        <v>0</v>
      </c>
      <c r="Q99" s="33">
        <v>1</v>
      </c>
      <c r="R99" s="33">
        <v>50</v>
      </c>
      <c r="S99" s="33">
        <v>200</v>
      </c>
      <c r="T99" s="33">
        <v>0</v>
      </c>
      <c r="U99" s="33">
        <v>11</v>
      </c>
      <c r="V99" s="33">
        <v>31</v>
      </c>
      <c r="W99" s="33" t="s">
        <v>715</v>
      </c>
      <c r="X99" s="33" t="s">
        <v>716</v>
      </c>
      <c r="Y99" s="33"/>
    </row>
    <row r="100" ht="121.5" spans="1:25">
      <c r="A100" s="33" t="s">
        <v>717</v>
      </c>
      <c r="B100" s="33" t="s">
        <v>44</v>
      </c>
      <c r="C100" s="33" t="s">
        <v>151</v>
      </c>
      <c r="D100" s="33" t="s">
        <v>152</v>
      </c>
      <c r="E100" s="33" t="s">
        <v>311</v>
      </c>
      <c r="F100" s="33" t="s">
        <v>718</v>
      </c>
      <c r="G100" s="33" t="s">
        <v>719</v>
      </c>
      <c r="H100" s="33" t="s">
        <v>53</v>
      </c>
      <c r="I100" s="33" t="s">
        <v>718</v>
      </c>
      <c r="J100" s="37">
        <v>44986</v>
      </c>
      <c r="K100" s="37">
        <v>45078</v>
      </c>
      <c r="L100" s="33" t="s">
        <v>720</v>
      </c>
      <c r="M100" s="33" t="s">
        <v>721</v>
      </c>
      <c r="N100" s="33">
        <v>10</v>
      </c>
      <c r="O100" s="33">
        <v>10</v>
      </c>
      <c r="P100" s="33">
        <v>0</v>
      </c>
      <c r="Q100" s="33">
        <v>1</v>
      </c>
      <c r="R100" s="33">
        <v>55</v>
      </c>
      <c r="S100" s="33">
        <v>125</v>
      </c>
      <c r="T100" s="33">
        <v>0</v>
      </c>
      <c r="U100" s="33">
        <v>15</v>
      </c>
      <c r="V100" s="33">
        <v>51</v>
      </c>
      <c r="W100" s="33" t="s">
        <v>722</v>
      </c>
      <c r="X100" s="33" t="s">
        <v>723</v>
      </c>
      <c r="Y100" s="33"/>
    </row>
    <row r="101" ht="121.5" spans="1:25">
      <c r="A101" s="33" t="s">
        <v>724</v>
      </c>
      <c r="B101" s="33" t="s">
        <v>32</v>
      </c>
      <c r="C101" s="33" t="s">
        <v>33</v>
      </c>
      <c r="D101" s="33" t="s">
        <v>709</v>
      </c>
      <c r="E101" s="33" t="s">
        <v>311</v>
      </c>
      <c r="F101" s="33" t="s">
        <v>725</v>
      </c>
      <c r="G101" s="33" t="s">
        <v>726</v>
      </c>
      <c r="H101" s="33" t="s">
        <v>87</v>
      </c>
      <c r="I101" s="33" t="s">
        <v>725</v>
      </c>
      <c r="J101" s="37">
        <v>44986</v>
      </c>
      <c r="K101" s="37">
        <v>45078</v>
      </c>
      <c r="L101" s="33" t="s">
        <v>727</v>
      </c>
      <c r="M101" s="33" t="s">
        <v>714</v>
      </c>
      <c r="N101" s="33">
        <v>5</v>
      </c>
      <c r="O101" s="33">
        <v>5</v>
      </c>
      <c r="P101" s="33">
        <v>0</v>
      </c>
      <c r="Q101" s="33">
        <v>1</v>
      </c>
      <c r="R101" s="33">
        <v>65</v>
      </c>
      <c r="S101" s="33">
        <v>251</v>
      </c>
      <c r="T101" s="33">
        <v>0</v>
      </c>
      <c r="U101" s="33">
        <v>16</v>
      </c>
      <c r="V101" s="33">
        <v>49</v>
      </c>
      <c r="W101" s="33" t="s">
        <v>715</v>
      </c>
      <c r="X101" s="33" t="s">
        <v>728</v>
      </c>
      <c r="Y101" s="33"/>
    </row>
    <row r="102" ht="135" spans="1:25">
      <c r="A102" s="33" t="s">
        <v>729</v>
      </c>
      <c r="B102" s="33" t="s">
        <v>44</v>
      </c>
      <c r="C102" s="33" t="s">
        <v>167</v>
      </c>
      <c r="D102" s="33" t="s">
        <v>730</v>
      </c>
      <c r="E102" s="33" t="s">
        <v>731</v>
      </c>
      <c r="F102" s="33" t="s">
        <v>732</v>
      </c>
      <c r="G102" s="33" t="s">
        <v>730</v>
      </c>
      <c r="H102" s="33" t="s">
        <v>733</v>
      </c>
      <c r="I102" s="33" t="s">
        <v>732</v>
      </c>
      <c r="J102" s="33">
        <v>2023.01</v>
      </c>
      <c r="K102" s="33">
        <v>2023.04</v>
      </c>
      <c r="L102" s="33" t="s">
        <v>732</v>
      </c>
      <c r="M102" s="33" t="s">
        <v>734</v>
      </c>
      <c r="N102" s="33">
        <v>5</v>
      </c>
      <c r="O102" s="33">
        <v>5</v>
      </c>
      <c r="P102" s="33">
        <v>0</v>
      </c>
      <c r="Q102" s="33">
        <v>1</v>
      </c>
      <c r="R102" s="33">
        <v>15</v>
      </c>
      <c r="S102" s="33">
        <v>102</v>
      </c>
      <c r="T102" s="33">
        <v>1</v>
      </c>
      <c r="U102" s="33">
        <v>15</v>
      </c>
      <c r="V102" s="33">
        <v>25</v>
      </c>
      <c r="W102" s="33" t="s">
        <v>735</v>
      </c>
      <c r="X102" s="33" t="s">
        <v>736</v>
      </c>
      <c r="Y102" s="33"/>
    </row>
    <row r="103" ht="175.5" spans="1:25">
      <c r="A103" s="33" t="s">
        <v>737</v>
      </c>
      <c r="B103" s="33" t="s">
        <v>44</v>
      </c>
      <c r="C103" s="33" t="s">
        <v>167</v>
      </c>
      <c r="D103" s="33" t="s">
        <v>738</v>
      </c>
      <c r="E103" s="33" t="s">
        <v>91</v>
      </c>
      <c r="F103" s="33" t="s">
        <v>739</v>
      </c>
      <c r="G103" s="33" t="s">
        <v>740</v>
      </c>
      <c r="H103" s="33" t="s">
        <v>53</v>
      </c>
      <c r="I103" s="33" t="s">
        <v>741</v>
      </c>
      <c r="J103" s="38" t="s">
        <v>94</v>
      </c>
      <c r="K103" s="38" t="s">
        <v>95</v>
      </c>
      <c r="L103" s="33" t="s">
        <v>742</v>
      </c>
      <c r="M103" s="33" t="s">
        <v>743</v>
      </c>
      <c r="N103" s="33">
        <v>5</v>
      </c>
      <c r="O103" s="33">
        <v>5</v>
      </c>
      <c r="P103" s="33">
        <v>0</v>
      </c>
      <c r="Q103" s="33">
        <v>1</v>
      </c>
      <c r="R103" s="33">
        <v>639</v>
      </c>
      <c r="S103" s="33">
        <v>2053</v>
      </c>
      <c r="T103" s="33">
        <v>0</v>
      </c>
      <c r="U103" s="33">
        <v>30</v>
      </c>
      <c r="V103" s="33">
        <v>80</v>
      </c>
      <c r="W103" s="33" t="s">
        <v>744</v>
      </c>
      <c r="X103" s="33" t="s">
        <v>745</v>
      </c>
      <c r="Y103" s="33"/>
    </row>
    <row r="104" ht="148.5" spans="1:25">
      <c r="A104" s="33" t="s">
        <v>746</v>
      </c>
      <c r="B104" s="33" t="s">
        <v>44</v>
      </c>
      <c r="C104" s="33" t="s">
        <v>167</v>
      </c>
      <c r="D104" s="33" t="s">
        <v>46</v>
      </c>
      <c r="E104" s="33" t="s">
        <v>91</v>
      </c>
      <c r="F104" s="33" t="s">
        <v>747</v>
      </c>
      <c r="G104" s="33" t="s">
        <v>748</v>
      </c>
      <c r="H104" s="33" t="s">
        <v>330</v>
      </c>
      <c r="I104" s="33" t="s">
        <v>747</v>
      </c>
      <c r="J104" s="38" t="s">
        <v>94</v>
      </c>
      <c r="K104" s="38" t="s">
        <v>95</v>
      </c>
      <c r="L104" s="33" t="s">
        <v>749</v>
      </c>
      <c r="M104" s="33" t="s">
        <v>750</v>
      </c>
      <c r="N104" s="33">
        <v>27</v>
      </c>
      <c r="O104" s="33">
        <v>27</v>
      </c>
      <c r="P104" s="33">
        <v>0</v>
      </c>
      <c r="Q104" s="33">
        <v>1</v>
      </c>
      <c r="R104" s="33">
        <v>360</v>
      </c>
      <c r="S104" s="33">
        <v>1148</v>
      </c>
      <c r="T104" s="33">
        <v>0</v>
      </c>
      <c r="U104" s="33">
        <v>16</v>
      </c>
      <c r="V104" s="33">
        <v>54</v>
      </c>
      <c r="W104" s="33" t="s">
        <v>751</v>
      </c>
      <c r="X104" s="33" t="s">
        <v>752</v>
      </c>
      <c r="Y104" s="33"/>
    </row>
    <row r="105" ht="189" spans="1:25">
      <c r="A105" s="33" t="s">
        <v>753</v>
      </c>
      <c r="B105" s="33" t="s">
        <v>44</v>
      </c>
      <c r="C105" s="33" t="s">
        <v>151</v>
      </c>
      <c r="D105" s="33" t="s">
        <v>159</v>
      </c>
      <c r="E105" s="33" t="s">
        <v>91</v>
      </c>
      <c r="F105" s="33" t="s">
        <v>754</v>
      </c>
      <c r="G105" s="33" t="s">
        <v>755</v>
      </c>
      <c r="H105" s="33" t="s">
        <v>53</v>
      </c>
      <c r="I105" s="33" t="s">
        <v>754</v>
      </c>
      <c r="J105" s="38" t="s">
        <v>94</v>
      </c>
      <c r="K105" s="38" t="s">
        <v>95</v>
      </c>
      <c r="L105" s="33" t="s">
        <v>756</v>
      </c>
      <c r="M105" s="33" t="s">
        <v>757</v>
      </c>
      <c r="N105" s="33">
        <v>10</v>
      </c>
      <c r="O105" s="33">
        <v>5</v>
      </c>
      <c r="P105" s="33">
        <v>5</v>
      </c>
      <c r="Q105" s="33">
        <v>1</v>
      </c>
      <c r="R105" s="33">
        <v>450</v>
      </c>
      <c r="S105" s="33">
        <v>1352</v>
      </c>
      <c r="T105" s="33">
        <v>0</v>
      </c>
      <c r="U105" s="33">
        <v>20</v>
      </c>
      <c r="V105" s="33">
        <v>64</v>
      </c>
      <c r="W105" s="33" t="s">
        <v>758</v>
      </c>
      <c r="X105" s="33" t="s">
        <v>759</v>
      </c>
      <c r="Y105" s="33"/>
    </row>
    <row r="106" ht="135" spans="1:25">
      <c r="A106" s="33" t="s">
        <v>760</v>
      </c>
      <c r="B106" s="33" t="s">
        <v>44</v>
      </c>
      <c r="C106" s="33" t="s">
        <v>151</v>
      </c>
      <c r="D106" s="33" t="s">
        <v>159</v>
      </c>
      <c r="E106" s="33" t="s">
        <v>311</v>
      </c>
      <c r="F106" s="33" t="s">
        <v>725</v>
      </c>
      <c r="G106" s="33" t="s">
        <v>761</v>
      </c>
      <c r="H106" s="33" t="s">
        <v>80</v>
      </c>
      <c r="I106" s="33" t="s">
        <v>762</v>
      </c>
      <c r="J106" s="33">
        <v>20230905</v>
      </c>
      <c r="K106" s="33">
        <v>20231120</v>
      </c>
      <c r="L106" s="33" t="s">
        <v>727</v>
      </c>
      <c r="M106" s="33" t="s">
        <v>763</v>
      </c>
      <c r="N106" s="33">
        <v>30</v>
      </c>
      <c r="O106" s="33">
        <v>30</v>
      </c>
      <c r="P106" s="33">
        <v>0</v>
      </c>
      <c r="Q106" s="33">
        <v>1</v>
      </c>
      <c r="R106" s="33">
        <v>30</v>
      </c>
      <c r="S106" s="33">
        <v>88</v>
      </c>
      <c r="T106" s="33">
        <v>1</v>
      </c>
      <c r="U106" s="33">
        <v>7</v>
      </c>
      <c r="V106" s="33">
        <v>32</v>
      </c>
      <c r="W106" s="33" t="s">
        <v>764</v>
      </c>
      <c r="X106" s="33" t="s">
        <v>765</v>
      </c>
      <c r="Y106" s="33"/>
    </row>
    <row r="107" ht="81" spans="1:25">
      <c r="A107" s="33" t="s">
        <v>766</v>
      </c>
      <c r="B107" s="33" t="s">
        <v>44</v>
      </c>
      <c r="C107" s="33" t="s">
        <v>45</v>
      </c>
      <c r="D107" s="33" t="s">
        <v>46</v>
      </c>
      <c r="E107" s="33" t="s">
        <v>311</v>
      </c>
      <c r="F107" s="33" t="s">
        <v>725</v>
      </c>
      <c r="G107" s="33" t="s">
        <v>767</v>
      </c>
      <c r="H107" s="33" t="s">
        <v>87</v>
      </c>
      <c r="I107" s="33" t="s">
        <v>762</v>
      </c>
      <c r="J107" s="33">
        <v>20230905</v>
      </c>
      <c r="K107" s="33">
        <v>20231120</v>
      </c>
      <c r="L107" s="33" t="s">
        <v>727</v>
      </c>
      <c r="M107" s="33" t="s">
        <v>768</v>
      </c>
      <c r="N107" s="33">
        <v>10</v>
      </c>
      <c r="O107" s="33">
        <v>10</v>
      </c>
      <c r="P107" s="33">
        <v>0</v>
      </c>
      <c r="Q107" s="33">
        <v>1</v>
      </c>
      <c r="R107" s="33">
        <v>28</v>
      </c>
      <c r="S107" s="33">
        <v>77</v>
      </c>
      <c r="T107" s="33">
        <v>1</v>
      </c>
      <c r="U107" s="33">
        <v>7</v>
      </c>
      <c r="V107" s="33">
        <v>32</v>
      </c>
      <c r="W107" s="33" t="s">
        <v>769</v>
      </c>
      <c r="X107" s="33" t="s">
        <v>770</v>
      </c>
      <c r="Y107" s="33"/>
    </row>
    <row r="108" ht="135" spans="1:25">
      <c r="A108" s="33" t="s">
        <v>771</v>
      </c>
      <c r="B108" s="33" t="s">
        <v>44</v>
      </c>
      <c r="C108" s="33" t="s">
        <v>772</v>
      </c>
      <c r="D108" s="33" t="s">
        <v>773</v>
      </c>
      <c r="E108" s="33" t="s">
        <v>311</v>
      </c>
      <c r="F108" s="33" t="s">
        <v>725</v>
      </c>
      <c r="G108" s="33" t="s">
        <v>774</v>
      </c>
      <c r="H108" s="33" t="s">
        <v>53</v>
      </c>
      <c r="I108" s="33" t="s">
        <v>762</v>
      </c>
      <c r="J108" s="33">
        <v>20230905</v>
      </c>
      <c r="K108" s="33">
        <v>20231120</v>
      </c>
      <c r="L108" s="33" t="s">
        <v>727</v>
      </c>
      <c r="M108" s="33" t="s">
        <v>775</v>
      </c>
      <c r="N108" s="33">
        <v>10</v>
      </c>
      <c r="O108" s="33">
        <v>10</v>
      </c>
      <c r="P108" s="33">
        <v>0</v>
      </c>
      <c r="Q108" s="33">
        <v>1</v>
      </c>
      <c r="R108" s="33">
        <v>28</v>
      </c>
      <c r="S108" s="33">
        <v>77</v>
      </c>
      <c r="T108" s="33">
        <v>1</v>
      </c>
      <c r="U108" s="33">
        <v>7</v>
      </c>
      <c r="V108" s="33">
        <v>32</v>
      </c>
      <c r="W108" s="33" t="s">
        <v>776</v>
      </c>
      <c r="X108" s="33" t="s">
        <v>777</v>
      </c>
      <c r="Y108" s="33"/>
    </row>
    <row r="109" ht="135" spans="1:25">
      <c r="A109" s="33" t="s">
        <v>778</v>
      </c>
      <c r="B109" s="33" t="s">
        <v>32</v>
      </c>
      <c r="C109" s="33" t="s">
        <v>33</v>
      </c>
      <c r="D109" s="33" t="s">
        <v>51</v>
      </c>
      <c r="E109" s="33" t="s">
        <v>349</v>
      </c>
      <c r="F109" s="33" t="s">
        <v>779</v>
      </c>
      <c r="G109" s="33" t="s">
        <v>780</v>
      </c>
      <c r="H109" s="33" t="s">
        <v>53</v>
      </c>
      <c r="I109" s="33" t="s">
        <v>781</v>
      </c>
      <c r="J109" s="35">
        <v>45179</v>
      </c>
      <c r="K109" s="35">
        <v>45290</v>
      </c>
      <c r="L109" s="33" t="s">
        <v>779</v>
      </c>
      <c r="M109" s="33" t="s">
        <v>782</v>
      </c>
      <c r="N109" s="33">
        <v>36</v>
      </c>
      <c r="O109" s="33">
        <v>22</v>
      </c>
      <c r="P109" s="33">
        <v>14</v>
      </c>
      <c r="Q109" s="33">
        <v>1</v>
      </c>
      <c r="R109" s="33">
        <v>120</v>
      </c>
      <c r="S109" s="33">
        <v>260</v>
      </c>
      <c r="T109" s="33">
        <v>0</v>
      </c>
      <c r="U109" s="33">
        <v>10</v>
      </c>
      <c r="V109" s="33">
        <v>20</v>
      </c>
      <c r="W109" s="33" t="s">
        <v>364</v>
      </c>
      <c r="X109" s="33" t="s">
        <v>393</v>
      </c>
      <c r="Y109" s="33"/>
    </row>
    <row r="110" ht="148.5" spans="1:25">
      <c r="A110" s="33" t="s">
        <v>783</v>
      </c>
      <c r="B110" s="33" t="s">
        <v>44</v>
      </c>
      <c r="C110" s="33" t="s">
        <v>151</v>
      </c>
      <c r="D110" s="33" t="s">
        <v>159</v>
      </c>
      <c r="E110" s="33" t="s">
        <v>349</v>
      </c>
      <c r="F110" s="33" t="s">
        <v>779</v>
      </c>
      <c r="G110" s="33" t="s">
        <v>784</v>
      </c>
      <c r="H110" s="33" t="s">
        <v>53</v>
      </c>
      <c r="I110" s="33" t="s">
        <v>785</v>
      </c>
      <c r="J110" s="35">
        <v>45214</v>
      </c>
      <c r="K110" s="35">
        <v>45290</v>
      </c>
      <c r="L110" s="33" t="s">
        <v>779</v>
      </c>
      <c r="M110" s="33" t="s">
        <v>786</v>
      </c>
      <c r="N110" s="33">
        <v>35</v>
      </c>
      <c r="O110" s="33">
        <v>32</v>
      </c>
      <c r="P110" s="33">
        <v>3</v>
      </c>
      <c r="Q110" s="33">
        <v>1</v>
      </c>
      <c r="R110" s="33">
        <v>150</v>
      </c>
      <c r="S110" s="33">
        <v>350</v>
      </c>
      <c r="T110" s="33">
        <v>0</v>
      </c>
      <c r="U110" s="33">
        <v>25</v>
      </c>
      <c r="V110" s="33">
        <v>40</v>
      </c>
      <c r="W110" s="33" t="s">
        <v>787</v>
      </c>
      <c r="X110" s="33" t="s">
        <v>788</v>
      </c>
      <c r="Y110" s="33"/>
    </row>
    <row r="111" ht="121.5" spans="1:25">
      <c r="A111" s="33" t="s">
        <v>789</v>
      </c>
      <c r="B111" s="33" t="s">
        <v>44</v>
      </c>
      <c r="C111" s="33" t="s">
        <v>151</v>
      </c>
      <c r="D111" s="33" t="s">
        <v>159</v>
      </c>
      <c r="E111" s="33" t="s">
        <v>293</v>
      </c>
      <c r="F111" s="33" t="s">
        <v>790</v>
      </c>
      <c r="G111" s="33" t="s">
        <v>791</v>
      </c>
      <c r="H111" s="33" t="s">
        <v>53</v>
      </c>
      <c r="I111" s="33" t="s">
        <v>792</v>
      </c>
      <c r="J111" s="33" t="s">
        <v>793</v>
      </c>
      <c r="K111" s="33" t="s">
        <v>794</v>
      </c>
      <c r="L111" s="33" t="s">
        <v>795</v>
      </c>
      <c r="M111" s="33" t="s">
        <v>796</v>
      </c>
      <c r="N111" s="33">
        <v>5</v>
      </c>
      <c r="O111" s="33">
        <v>5</v>
      </c>
      <c r="P111" s="33">
        <v>0</v>
      </c>
      <c r="Q111" s="33">
        <v>1</v>
      </c>
      <c r="R111" s="33">
        <v>56</v>
      </c>
      <c r="S111" s="33">
        <v>255</v>
      </c>
      <c r="T111" s="33">
        <v>0</v>
      </c>
      <c r="U111" s="33">
        <v>56</v>
      </c>
      <c r="V111" s="33">
        <v>255</v>
      </c>
      <c r="W111" s="33" t="s">
        <v>797</v>
      </c>
      <c r="X111" s="33" t="s">
        <v>798</v>
      </c>
      <c r="Y111" s="33"/>
    </row>
    <row r="112" ht="121.5" spans="1:25">
      <c r="A112" s="33" t="s">
        <v>799</v>
      </c>
      <c r="B112" s="33" t="s">
        <v>44</v>
      </c>
      <c r="C112" s="33" t="s">
        <v>151</v>
      </c>
      <c r="D112" s="33" t="s">
        <v>152</v>
      </c>
      <c r="E112" s="33" t="s">
        <v>293</v>
      </c>
      <c r="F112" s="33" t="s">
        <v>790</v>
      </c>
      <c r="G112" s="33" t="s">
        <v>800</v>
      </c>
      <c r="H112" s="33" t="s">
        <v>53</v>
      </c>
      <c r="I112" s="33" t="s">
        <v>801</v>
      </c>
      <c r="J112" s="33" t="s">
        <v>793</v>
      </c>
      <c r="K112" s="33" t="s">
        <v>794</v>
      </c>
      <c r="L112" s="33" t="s">
        <v>795</v>
      </c>
      <c r="M112" s="33" t="s">
        <v>802</v>
      </c>
      <c r="N112" s="33">
        <v>13</v>
      </c>
      <c r="O112" s="33">
        <v>13</v>
      </c>
      <c r="P112" s="33">
        <v>0</v>
      </c>
      <c r="Q112" s="33">
        <v>1</v>
      </c>
      <c r="R112" s="33">
        <v>5</v>
      </c>
      <c r="S112" s="33">
        <v>32</v>
      </c>
      <c r="T112" s="33">
        <v>0</v>
      </c>
      <c r="U112" s="33">
        <v>5</v>
      </c>
      <c r="V112" s="33">
        <v>32</v>
      </c>
      <c r="W112" s="33" t="s">
        <v>803</v>
      </c>
      <c r="X112" s="33" t="s">
        <v>804</v>
      </c>
      <c r="Y112" s="33"/>
    </row>
    <row r="113" ht="135" spans="1:25">
      <c r="A113" s="33" t="s">
        <v>805</v>
      </c>
      <c r="B113" s="33" t="s">
        <v>32</v>
      </c>
      <c r="C113" s="33" t="s">
        <v>33</v>
      </c>
      <c r="D113" s="33" t="s">
        <v>51</v>
      </c>
      <c r="E113" s="33" t="s">
        <v>293</v>
      </c>
      <c r="F113" s="33" t="s">
        <v>790</v>
      </c>
      <c r="G113" s="33" t="s">
        <v>806</v>
      </c>
      <c r="H113" s="33" t="s">
        <v>80</v>
      </c>
      <c r="I113" s="33" t="s">
        <v>807</v>
      </c>
      <c r="J113" s="33" t="s">
        <v>793</v>
      </c>
      <c r="K113" s="33" t="s">
        <v>794</v>
      </c>
      <c r="L113" s="33" t="s">
        <v>795</v>
      </c>
      <c r="M113" s="33" t="s">
        <v>808</v>
      </c>
      <c r="N113" s="33">
        <v>11</v>
      </c>
      <c r="O113" s="33">
        <v>11</v>
      </c>
      <c r="P113" s="33">
        <v>0</v>
      </c>
      <c r="Q113" s="33">
        <v>1</v>
      </c>
      <c r="R113" s="33">
        <v>156</v>
      </c>
      <c r="S113" s="33">
        <v>186</v>
      </c>
      <c r="T113" s="33">
        <v>0</v>
      </c>
      <c r="U113" s="33">
        <v>156</v>
      </c>
      <c r="V113" s="33">
        <v>186</v>
      </c>
      <c r="W113" s="33" t="s">
        <v>809</v>
      </c>
      <c r="X113" s="33" t="s">
        <v>810</v>
      </c>
      <c r="Y113" s="33"/>
    </row>
    <row r="114" ht="67.5" spans="1:25">
      <c r="A114" s="33" t="s">
        <v>811</v>
      </c>
      <c r="B114" s="33" t="s">
        <v>32</v>
      </c>
      <c r="C114" s="33" t="s">
        <v>33</v>
      </c>
      <c r="D114" s="33" t="s">
        <v>76</v>
      </c>
      <c r="E114" s="33" t="s">
        <v>327</v>
      </c>
      <c r="F114" s="33" t="s">
        <v>812</v>
      </c>
      <c r="G114" s="33" t="s">
        <v>730</v>
      </c>
      <c r="H114" s="33" t="s">
        <v>87</v>
      </c>
      <c r="I114" s="33" t="s">
        <v>812</v>
      </c>
      <c r="J114" s="33">
        <v>20230101</v>
      </c>
      <c r="K114" s="33">
        <v>20231231</v>
      </c>
      <c r="L114" s="33" t="s">
        <v>812</v>
      </c>
      <c r="M114" s="33" t="s">
        <v>813</v>
      </c>
      <c r="N114" s="33">
        <v>8</v>
      </c>
      <c r="O114" s="33">
        <v>8</v>
      </c>
      <c r="P114" s="33">
        <v>0</v>
      </c>
      <c r="Q114" s="33">
        <v>1</v>
      </c>
      <c r="R114" s="33">
        <v>112</v>
      </c>
      <c r="S114" s="33">
        <v>368</v>
      </c>
      <c r="T114" s="33">
        <v>0</v>
      </c>
      <c r="U114" s="33">
        <v>2</v>
      </c>
      <c r="V114" s="33">
        <v>7</v>
      </c>
      <c r="W114" s="33" t="s">
        <v>642</v>
      </c>
      <c r="X114" s="33" t="s">
        <v>814</v>
      </c>
      <c r="Y114" s="33"/>
    </row>
    <row r="115" ht="67.5" spans="1:25">
      <c r="A115" s="33" t="s">
        <v>815</v>
      </c>
      <c r="B115" s="33" t="s">
        <v>44</v>
      </c>
      <c r="C115" s="33" t="s">
        <v>151</v>
      </c>
      <c r="D115" s="33" t="s">
        <v>159</v>
      </c>
      <c r="E115" s="33" t="s">
        <v>327</v>
      </c>
      <c r="F115" s="33" t="s">
        <v>812</v>
      </c>
      <c r="G115" s="33" t="s">
        <v>816</v>
      </c>
      <c r="H115" s="33" t="s">
        <v>80</v>
      </c>
      <c r="I115" s="33" t="s">
        <v>812</v>
      </c>
      <c r="J115" s="33">
        <v>20230101</v>
      </c>
      <c r="K115" s="33">
        <v>20231231</v>
      </c>
      <c r="L115" s="33" t="s">
        <v>812</v>
      </c>
      <c r="M115" s="33" t="s">
        <v>817</v>
      </c>
      <c r="N115" s="33">
        <v>12</v>
      </c>
      <c r="O115" s="33">
        <v>12</v>
      </c>
      <c r="P115" s="33">
        <v>0</v>
      </c>
      <c r="Q115" s="33">
        <v>1</v>
      </c>
      <c r="R115" s="33">
        <v>565</v>
      </c>
      <c r="S115" s="33">
        <v>1807</v>
      </c>
      <c r="T115" s="33">
        <v>0</v>
      </c>
      <c r="U115" s="33">
        <v>31</v>
      </c>
      <c r="V115" s="33">
        <v>82</v>
      </c>
      <c r="W115" s="33" t="s">
        <v>642</v>
      </c>
      <c r="X115" s="33" t="s">
        <v>818</v>
      </c>
      <c r="Y115" s="33"/>
    </row>
    <row r="116" ht="67.5" spans="1:25">
      <c r="A116" s="33" t="s">
        <v>819</v>
      </c>
      <c r="B116" s="33" t="s">
        <v>44</v>
      </c>
      <c r="C116" s="33" t="s">
        <v>57</v>
      </c>
      <c r="D116" s="33" t="s">
        <v>58</v>
      </c>
      <c r="E116" s="33" t="s">
        <v>138</v>
      </c>
      <c r="F116" s="33" t="s">
        <v>820</v>
      </c>
      <c r="G116" s="33" t="s">
        <v>821</v>
      </c>
      <c r="H116" s="33" t="s">
        <v>87</v>
      </c>
      <c r="I116" s="33" t="s">
        <v>822</v>
      </c>
      <c r="J116" s="33">
        <v>2023.9</v>
      </c>
      <c r="K116" s="33">
        <v>2023.12</v>
      </c>
      <c r="L116" s="33" t="s">
        <v>820</v>
      </c>
      <c r="M116" s="33" t="s">
        <v>823</v>
      </c>
      <c r="N116" s="33">
        <v>8</v>
      </c>
      <c r="O116" s="33">
        <v>8</v>
      </c>
      <c r="P116" s="33">
        <v>0</v>
      </c>
      <c r="Q116" s="33">
        <v>1</v>
      </c>
      <c r="R116" s="33">
        <v>806</v>
      </c>
      <c r="S116" s="33">
        <v>2279</v>
      </c>
      <c r="T116" s="33">
        <v>0</v>
      </c>
      <c r="U116" s="33">
        <v>49</v>
      </c>
      <c r="V116" s="33">
        <v>149</v>
      </c>
      <c r="W116" s="33" t="s">
        <v>157</v>
      </c>
      <c r="X116" s="33" t="s">
        <v>145</v>
      </c>
      <c r="Y116" s="33"/>
    </row>
    <row r="117" ht="67.5" spans="1:25">
      <c r="A117" s="33" t="s">
        <v>824</v>
      </c>
      <c r="B117" s="33" t="s">
        <v>32</v>
      </c>
      <c r="C117" s="33" t="s">
        <v>136</v>
      </c>
      <c r="D117" s="33" t="s">
        <v>51</v>
      </c>
      <c r="E117" s="33" t="s">
        <v>138</v>
      </c>
      <c r="F117" s="33" t="s">
        <v>820</v>
      </c>
      <c r="G117" s="33" t="s">
        <v>825</v>
      </c>
      <c r="H117" s="33" t="s">
        <v>53</v>
      </c>
      <c r="I117" s="33" t="s">
        <v>826</v>
      </c>
      <c r="J117" s="33">
        <v>2023.9</v>
      </c>
      <c r="K117" s="33">
        <v>2023.12</v>
      </c>
      <c r="L117" s="33" t="s">
        <v>820</v>
      </c>
      <c r="M117" s="33" t="s">
        <v>827</v>
      </c>
      <c r="N117" s="33">
        <v>6</v>
      </c>
      <c r="O117" s="33">
        <v>6</v>
      </c>
      <c r="P117" s="33">
        <v>0</v>
      </c>
      <c r="Q117" s="33">
        <v>1</v>
      </c>
      <c r="R117" s="33">
        <v>30</v>
      </c>
      <c r="S117" s="33">
        <v>120</v>
      </c>
      <c r="T117" s="33">
        <v>0</v>
      </c>
      <c r="U117" s="33">
        <v>2</v>
      </c>
      <c r="V117" s="33">
        <v>2</v>
      </c>
      <c r="W117" s="33" t="s">
        <v>828</v>
      </c>
      <c r="X117" s="33" t="s">
        <v>145</v>
      </c>
      <c r="Y117" s="33"/>
    </row>
    <row r="118" ht="81" spans="1:25">
      <c r="A118" s="33" t="s">
        <v>829</v>
      </c>
      <c r="B118" s="33" t="s">
        <v>44</v>
      </c>
      <c r="C118" s="33" t="s">
        <v>57</v>
      </c>
      <c r="D118" s="33" t="s">
        <v>58</v>
      </c>
      <c r="E118" s="33" t="s">
        <v>138</v>
      </c>
      <c r="F118" s="33" t="s">
        <v>830</v>
      </c>
      <c r="G118" s="33" t="s">
        <v>831</v>
      </c>
      <c r="H118" s="33" t="s">
        <v>87</v>
      </c>
      <c r="I118" s="33" t="s">
        <v>832</v>
      </c>
      <c r="J118" s="33">
        <v>2023.8</v>
      </c>
      <c r="K118" s="33">
        <v>2023.12</v>
      </c>
      <c r="L118" s="33" t="s">
        <v>830</v>
      </c>
      <c r="M118" s="33" t="s">
        <v>833</v>
      </c>
      <c r="N118" s="33">
        <v>12.188</v>
      </c>
      <c r="O118" s="33">
        <v>12</v>
      </c>
      <c r="P118" s="33">
        <v>0.188</v>
      </c>
      <c r="Q118" s="33">
        <v>1</v>
      </c>
      <c r="R118" s="33">
        <v>525</v>
      </c>
      <c r="S118" s="33">
        <v>2165</v>
      </c>
      <c r="T118" s="33">
        <v>0</v>
      </c>
      <c r="U118" s="33">
        <v>4</v>
      </c>
      <c r="V118" s="33">
        <v>14</v>
      </c>
      <c r="W118" s="33" t="s">
        <v>834</v>
      </c>
      <c r="X118" s="33" t="s">
        <v>835</v>
      </c>
      <c r="Y118" s="33"/>
    </row>
    <row r="119" ht="54" spans="1:25">
      <c r="A119" s="33" t="s">
        <v>836</v>
      </c>
      <c r="B119" s="33" t="s">
        <v>44</v>
      </c>
      <c r="C119" s="33" t="s">
        <v>167</v>
      </c>
      <c r="D119" s="33" t="s">
        <v>46</v>
      </c>
      <c r="E119" s="33" t="s">
        <v>138</v>
      </c>
      <c r="F119" s="33" t="s">
        <v>830</v>
      </c>
      <c r="G119" s="33" t="s">
        <v>837</v>
      </c>
      <c r="H119" s="33" t="s">
        <v>53</v>
      </c>
      <c r="I119" s="33" t="s">
        <v>838</v>
      </c>
      <c r="J119" s="33">
        <v>2023.9</v>
      </c>
      <c r="K119" s="33">
        <v>2023.12</v>
      </c>
      <c r="L119" s="33" t="s">
        <v>830</v>
      </c>
      <c r="M119" s="33" t="s">
        <v>839</v>
      </c>
      <c r="N119" s="33">
        <v>8.6</v>
      </c>
      <c r="O119" s="33">
        <v>8</v>
      </c>
      <c r="P119" s="33">
        <v>0.6</v>
      </c>
      <c r="Q119" s="33">
        <v>1</v>
      </c>
      <c r="R119" s="33">
        <v>238</v>
      </c>
      <c r="S119" s="33">
        <v>860</v>
      </c>
      <c r="T119" s="33">
        <v>0</v>
      </c>
      <c r="U119" s="33">
        <v>3</v>
      </c>
      <c r="V119" s="33">
        <v>8</v>
      </c>
      <c r="W119" s="33" t="s">
        <v>828</v>
      </c>
      <c r="X119" s="33" t="s">
        <v>835</v>
      </c>
      <c r="Y119" s="33"/>
    </row>
    <row r="120" ht="54" spans="1:25">
      <c r="A120" s="33" t="s">
        <v>840</v>
      </c>
      <c r="B120" s="33" t="s">
        <v>44</v>
      </c>
      <c r="C120" s="33" t="s">
        <v>841</v>
      </c>
      <c r="D120" s="33" t="s">
        <v>46</v>
      </c>
      <c r="E120" s="33" t="s">
        <v>109</v>
      </c>
      <c r="F120" s="33" t="s">
        <v>842</v>
      </c>
      <c r="G120" s="33" t="s">
        <v>843</v>
      </c>
      <c r="H120" s="33" t="s">
        <v>87</v>
      </c>
      <c r="I120" s="33" t="s">
        <v>842</v>
      </c>
      <c r="J120" s="33">
        <v>202310</v>
      </c>
      <c r="K120" s="33">
        <v>202311</v>
      </c>
      <c r="L120" s="33" t="s">
        <v>842</v>
      </c>
      <c r="M120" s="33" t="s">
        <v>434</v>
      </c>
      <c r="N120" s="33">
        <v>10</v>
      </c>
      <c r="O120" s="33">
        <v>10</v>
      </c>
      <c r="P120" s="33">
        <v>0</v>
      </c>
      <c r="Q120" s="33">
        <v>1</v>
      </c>
      <c r="R120" s="33">
        <v>58</v>
      </c>
      <c r="S120" s="33">
        <v>181</v>
      </c>
      <c r="T120" s="33">
        <v>1</v>
      </c>
      <c r="U120" s="33">
        <v>5</v>
      </c>
      <c r="V120" s="33">
        <v>20</v>
      </c>
      <c r="W120" s="33" t="s">
        <v>844</v>
      </c>
      <c r="X120" s="33" t="s">
        <v>845</v>
      </c>
      <c r="Y120" s="33"/>
    </row>
    <row r="121" ht="54" spans="1:25">
      <c r="A121" s="33" t="s">
        <v>846</v>
      </c>
      <c r="B121" s="33" t="s">
        <v>44</v>
      </c>
      <c r="C121" s="33" t="s">
        <v>841</v>
      </c>
      <c r="D121" s="33" t="s">
        <v>46</v>
      </c>
      <c r="E121" s="33" t="s">
        <v>109</v>
      </c>
      <c r="F121" s="33" t="s">
        <v>842</v>
      </c>
      <c r="G121" s="33" t="s">
        <v>847</v>
      </c>
      <c r="H121" s="33" t="s">
        <v>87</v>
      </c>
      <c r="I121" s="33" t="s">
        <v>842</v>
      </c>
      <c r="J121" s="33">
        <v>202310</v>
      </c>
      <c r="K121" s="33">
        <v>202311</v>
      </c>
      <c r="L121" s="33" t="s">
        <v>842</v>
      </c>
      <c r="M121" s="33" t="s">
        <v>434</v>
      </c>
      <c r="N121" s="33">
        <v>10</v>
      </c>
      <c r="O121" s="33">
        <v>10</v>
      </c>
      <c r="P121" s="33">
        <v>0</v>
      </c>
      <c r="Q121" s="33">
        <v>1</v>
      </c>
      <c r="R121" s="33">
        <v>41</v>
      </c>
      <c r="S121" s="33">
        <v>126</v>
      </c>
      <c r="T121" s="33">
        <v>1</v>
      </c>
      <c r="U121" s="33">
        <v>3</v>
      </c>
      <c r="V121" s="33">
        <v>12</v>
      </c>
      <c r="W121" s="33" t="s">
        <v>844</v>
      </c>
      <c r="X121" s="33" t="s">
        <v>848</v>
      </c>
      <c r="Y121" s="33"/>
    </row>
    <row r="122" ht="54" spans="1:25">
      <c r="A122" s="33" t="s">
        <v>849</v>
      </c>
      <c r="B122" s="33" t="s">
        <v>44</v>
      </c>
      <c r="C122" s="33" t="s">
        <v>841</v>
      </c>
      <c r="D122" s="33" t="s">
        <v>46</v>
      </c>
      <c r="E122" s="33" t="s">
        <v>109</v>
      </c>
      <c r="F122" s="33" t="s">
        <v>842</v>
      </c>
      <c r="G122" s="33" t="s">
        <v>850</v>
      </c>
      <c r="H122" s="33" t="s">
        <v>87</v>
      </c>
      <c r="I122" s="33" t="s">
        <v>842</v>
      </c>
      <c r="J122" s="33">
        <v>202310</v>
      </c>
      <c r="K122" s="33">
        <v>202311</v>
      </c>
      <c r="L122" s="33" t="s">
        <v>842</v>
      </c>
      <c r="M122" s="33" t="s">
        <v>434</v>
      </c>
      <c r="N122" s="33">
        <v>10</v>
      </c>
      <c r="O122" s="33">
        <v>10</v>
      </c>
      <c r="P122" s="33">
        <v>0</v>
      </c>
      <c r="Q122" s="33">
        <v>1</v>
      </c>
      <c r="R122" s="33">
        <v>45</v>
      </c>
      <c r="S122" s="33">
        <v>162</v>
      </c>
      <c r="T122" s="33">
        <v>1</v>
      </c>
      <c r="U122" s="33">
        <v>5</v>
      </c>
      <c r="V122" s="33">
        <v>22</v>
      </c>
      <c r="W122" s="33" t="s">
        <v>844</v>
      </c>
      <c r="X122" s="33" t="s">
        <v>851</v>
      </c>
      <c r="Y122" s="33"/>
    </row>
    <row r="123" ht="54" spans="1:25">
      <c r="A123" s="33" t="s">
        <v>852</v>
      </c>
      <c r="B123" s="33" t="s">
        <v>44</v>
      </c>
      <c r="C123" s="33" t="s">
        <v>841</v>
      </c>
      <c r="D123" s="33" t="s">
        <v>46</v>
      </c>
      <c r="E123" s="33" t="s">
        <v>109</v>
      </c>
      <c r="F123" s="33" t="s">
        <v>842</v>
      </c>
      <c r="G123" s="33" t="s">
        <v>853</v>
      </c>
      <c r="H123" s="33" t="s">
        <v>87</v>
      </c>
      <c r="I123" s="33" t="s">
        <v>842</v>
      </c>
      <c r="J123" s="33">
        <v>202310</v>
      </c>
      <c r="K123" s="33">
        <v>202311</v>
      </c>
      <c r="L123" s="33" t="s">
        <v>842</v>
      </c>
      <c r="M123" s="33" t="s">
        <v>434</v>
      </c>
      <c r="N123" s="33">
        <v>10</v>
      </c>
      <c r="O123" s="33">
        <v>10</v>
      </c>
      <c r="P123" s="33">
        <v>0</v>
      </c>
      <c r="Q123" s="33">
        <v>1</v>
      </c>
      <c r="R123" s="33">
        <v>40</v>
      </c>
      <c r="S123" s="33">
        <v>147</v>
      </c>
      <c r="T123" s="33">
        <v>1</v>
      </c>
      <c r="U123" s="33">
        <v>3</v>
      </c>
      <c r="V123" s="33">
        <v>15</v>
      </c>
      <c r="W123" s="33" t="s">
        <v>844</v>
      </c>
      <c r="X123" s="33" t="s">
        <v>854</v>
      </c>
      <c r="Y123" s="33"/>
    </row>
    <row r="124" ht="54" spans="1:25">
      <c r="A124" s="33" t="s">
        <v>855</v>
      </c>
      <c r="B124" s="33" t="s">
        <v>44</v>
      </c>
      <c r="C124" s="33" t="s">
        <v>841</v>
      </c>
      <c r="D124" s="33" t="s">
        <v>46</v>
      </c>
      <c r="E124" s="33" t="s">
        <v>109</v>
      </c>
      <c r="F124" s="33" t="s">
        <v>842</v>
      </c>
      <c r="G124" s="33" t="s">
        <v>856</v>
      </c>
      <c r="H124" s="33" t="s">
        <v>87</v>
      </c>
      <c r="I124" s="33" t="s">
        <v>842</v>
      </c>
      <c r="J124" s="33">
        <v>202310</v>
      </c>
      <c r="K124" s="33">
        <v>202311</v>
      </c>
      <c r="L124" s="33" t="s">
        <v>842</v>
      </c>
      <c r="M124" s="33" t="s">
        <v>434</v>
      </c>
      <c r="N124" s="33">
        <v>10</v>
      </c>
      <c r="O124" s="33">
        <v>10</v>
      </c>
      <c r="P124" s="33">
        <v>0</v>
      </c>
      <c r="Q124" s="33">
        <v>1</v>
      </c>
      <c r="R124" s="33">
        <v>59</v>
      </c>
      <c r="S124" s="33">
        <v>190</v>
      </c>
      <c r="T124" s="33">
        <v>1</v>
      </c>
      <c r="U124" s="33">
        <v>3</v>
      </c>
      <c r="V124" s="33">
        <v>8</v>
      </c>
      <c r="W124" s="33" t="s">
        <v>844</v>
      </c>
      <c r="X124" s="33" t="s">
        <v>857</v>
      </c>
      <c r="Y124" s="33"/>
    </row>
    <row r="125" ht="54" spans="1:25">
      <c r="A125" s="33" t="s">
        <v>858</v>
      </c>
      <c r="B125" s="33" t="s">
        <v>32</v>
      </c>
      <c r="C125" s="33" t="s">
        <v>33</v>
      </c>
      <c r="D125" s="33" t="s">
        <v>51</v>
      </c>
      <c r="E125" s="33" t="s">
        <v>109</v>
      </c>
      <c r="F125" s="33" t="s">
        <v>842</v>
      </c>
      <c r="G125" s="33" t="s">
        <v>859</v>
      </c>
      <c r="H125" s="33" t="s">
        <v>87</v>
      </c>
      <c r="I125" s="33" t="s">
        <v>842</v>
      </c>
      <c r="J125" s="33">
        <v>202310</v>
      </c>
      <c r="K125" s="33">
        <v>202311</v>
      </c>
      <c r="L125" s="33" t="s">
        <v>842</v>
      </c>
      <c r="M125" s="33" t="s">
        <v>860</v>
      </c>
      <c r="N125" s="33">
        <v>35</v>
      </c>
      <c r="O125" s="33">
        <v>35</v>
      </c>
      <c r="P125" s="33">
        <v>0</v>
      </c>
      <c r="Q125" s="33">
        <v>1</v>
      </c>
      <c r="R125" s="33">
        <v>45</v>
      </c>
      <c r="S125" s="33">
        <v>162</v>
      </c>
      <c r="T125" s="33">
        <v>1</v>
      </c>
      <c r="U125" s="33">
        <v>5</v>
      </c>
      <c r="V125" s="33">
        <v>22</v>
      </c>
      <c r="W125" s="33" t="s">
        <v>861</v>
      </c>
      <c r="X125" s="33" t="s">
        <v>861</v>
      </c>
      <c r="Y125" s="33"/>
    </row>
    <row r="126" ht="135" spans="1:25">
      <c r="A126" s="33" t="s">
        <v>862</v>
      </c>
      <c r="B126" s="33" t="s">
        <v>44</v>
      </c>
      <c r="C126" s="33" t="s">
        <v>841</v>
      </c>
      <c r="D126" s="33" t="s">
        <v>46</v>
      </c>
      <c r="E126" s="33" t="s">
        <v>109</v>
      </c>
      <c r="F126" s="33" t="s">
        <v>863</v>
      </c>
      <c r="G126" s="33" t="s">
        <v>864</v>
      </c>
      <c r="H126" s="33" t="s">
        <v>87</v>
      </c>
      <c r="I126" s="33" t="s">
        <v>865</v>
      </c>
      <c r="J126" s="33">
        <v>202310</v>
      </c>
      <c r="K126" s="33">
        <v>202311</v>
      </c>
      <c r="L126" s="33" t="s">
        <v>863</v>
      </c>
      <c r="M126" s="33" t="s">
        <v>866</v>
      </c>
      <c r="N126" s="33">
        <v>9</v>
      </c>
      <c r="O126" s="33">
        <v>9</v>
      </c>
      <c r="P126" s="33">
        <v>0</v>
      </c>
      <c r="Q126" s="33">
        <v>1</v>
      </c>
      <c r="R126" s="33">
        <v>185</v>
      </c>
      <c r="S126" s="33">
        <v>652</v>
      </c>
      <c r="T126" s="33">
        <v>1</v>
      </c>
      <c r="U126" s="33">
        <v>26</v>
      </c>
      <c r="V126" s="33">
        <v>83</v>
      </c>
      <c r="W126" s="33" t="s">
        <v>867</v>
      </c>
      <c r="X126" s="33" t="s">
        <v>868</v>
      </c>
      <c r="Y126" s="33"/>
    </row>
    <row r="127" ht="81" spans="1:25">
      <c r="A127" s="33" t="s">
        <v>869</v>
      </c>
      <c r="B127" s="33" t="s">
        <v>32</v>
      </c>
      <c r="C127" s="33" t="s">
        <v>33</v>
      </c>
      <c r="D127" s="33" t="s">
        <v>51</v>
      </c>
      <c r="E127" s="33" t="s">
        <v>109</v>
      </c>
      <c r="F127" s="33" t="s">
        <v>863</v>
      </c>
      <c r="G127" s="33" t="s">
        <v>870</v>
      </c>
      <c r="H127" s="33" t="s">
        <v>53</v>
      </c>
      <c r="I127" s="33" t="s">
        <v>871</v>
      </c>
      <c r="J127" s="33">
        <v>202310</v>
      </c>
      <c r="K127" s="33">
        <v>202311</v>
      </c>
      <c r="L127" s="33" t="s">
        <v>863</v>
      </c>
      <c r="M127" s="33" t="s">
        <v>872</v>
      </c>
      <c r="N127" s="33">
        <v>6</v>
      </c>
      <c r="O127" s="33">
        <v>6</v>
      </c>
      <c r="P127" s="33">
        <v>0</v>
      </c>
      <c r="Q127" s="33">
        <v>1</v>
      </c>
      <c r="R127" s="33">
        <v>73</v>
      </c>
      <c r="S127" s="33">
        <v>321</v>
      </c>
      <c r="T127" s="33">
        <v>1</v>
      </c>
      <c r="U127" s="33">
        <v>16</v>
      </c>
      <c r="V127" s="33">
        <v>62</v>
      </c>
      <c r="W127" s="33" t="s">
        <v>873</v>
      </c>
      <c r="X127" s="33" t="s">
        <v>874</v>
      </c>
      <c r="Y127" s="33"/>
    </row>
    <row r="128" ht="189" spans="1:25">
      <c r="A128" s="33" t="s">
        <v>875</v>
      </c>
      <c r="B128" s="33" t="s">
        <v>32</v>
      </c>
      <c r="C128" s="33" t="s">
        <v>33</v>
      </c>
      <c r="D128" s="33" t="s">
        <v>90</v>
      </c>
      <c r="E128" s="33" t="s">
        <v>876</v>
      </c>
      <c r="F128" s="33" t="s">
        <v>877</v>
      </c>
      <c r="G128" s="33" t="s">
        <v>878</v>
      </c>
      <c r="H128" s="33" t="s">
        <v>53</v>
      </c>
      <c r="I128" s="33" t="s">
        <v>879</v>
      </c>
      <c r="J128" s="33">
        <v>2023.8</v>
      </c>
      <c r="K128" s="33">
        <v>2023.11</v>
      </c>
      <c r="L128" s="33" t="s">
        <v>877</v>
      </c>
      <c r="M128" s="33" t="s">
        <v>880</v>
      </c>
      <c r="N128" s="33">
        <v>20</v>
      </c>
      <c r="O128" s="33">
        <v>20</v>
      </c>
      <c r="P128" s="33">
        <v>0</v>
      </c>
      <c r="Q128" s="33">
        <v>1</v>
      </c>
      <c r="R128" s="33">
        <v>122</v>
      </c>
      <c r="S128" s="33">
        <v>366</v>
      </c>
      <c r="T128" s="33">
        <v>0</v>
      </c>
      <c r="U128" s="33">
        <v>9</v>
      </c>
      <c r="V128" s="33">
        <v>30</v>
      </c>
      <c r="W128" s="33" t="s">
        <v>881</v>
      </c>
      <c r="X128" s="33" t="s">
        <v>881</v>
      </c>
      <c r="Y128" s="33"/>
    </row>
    <row r="129" ht="67.5" spans="1:25">
      <c r="A129" s="33" t="s">
        <v>882</v>
      </c>
      <c r="B129" s="33" t="s">
        <v>44</v>
      </c>
      <c r="C129" s="33" t="s">
        <v>883</v>
      </c>
      <c r="D129" s="33" t="s">
        <v>58</v>
      </c>
      <c r="E129" s="33" t="s">
        <v>876</v>
      </c>
      <c r="F129" s="33" t="s">
        <v>884</v>
      </c>
      <c r="G129" s="33" t="s">
        <v>885</v>
      </c>
      <c r="H129" s="33" t="s">
        <v>53</v>
      </c>
      <c r="I129" s="33" t="s">
        <v>886</v>
      </c>
      <c r="J129" s="33">
        <v>2023.09</v>
      </c>
      <c r="K129" s="33" t="s">
        <v>887</v>
      </c>
      <c r="L129" s="33" t="s">
        <v>884</v>
      </c>
      <c r="M129" s="33" t="s">
        <v>888</v>
      </c>
      <c r="N129" s="33">
        <v>30</v>
      </c>
      <c r="O129" s="33">
        <v>30</v>
      </c>
      <c r="P129" s="33">
        <v>0</v>
      </c>
      <c r="Q129" s="33">
        <v>1</v>
      </c>
      <c r="R129" s="33">
        <v>423</v>
      </c>
      <c r="S129" s="33">
        <v>1563</v>
      </c>
      <c r="T129" s="33">
        <v>0</v>
      </c>
      <c r="U129" s="33">
        <v>20</v>
      </c>
      <c r="V129" s="33">
        <v>61</v>
      </c>
      <c r="W129" s="33" t="s">
        <v>889</v>
      </c>
      <c r="X129" s="33" t="s">
        <v>889</v>
      </c>
      <c r="Y129" s="33"/>
    </row>
    <row r="130" ht="189" spans="1:25">
      <c r="A130" s="33" t="s">
        <v>890</v>
      </c>
      <c r="B130" s="33" t="s">
        <v>32</v>
      </c>
      <c r="C130" s="33" t="s">
        <v>33</v>
      </c>
      <c r="D130" s="33" t="s">
        <v>90</v>
      </c>
      <c r="E130" s="33" t="s">
        <v>876</v>
      </c>
      <c r="F130" s="33" t="s">
        <v>884</v>
      </c>
      <c r="G130" s="33" t="s">
        <v>891</v>
      </c>
      <c r="H130" s="33" t="s">
        <v>53</v>
      </c>
      <c r="I130" s="33" t="s">
        <v>892</v>
      </c>
      <c r="J130" s="33">
        <v>2023.09</v>
      </c>
      <c r="K130" s="33" t="s">
        <v>887</v>
      </c>
      <c r="L130" s="33" t="s">
        <v>884</v>
      </c>
      <c r="M130" s="33" t="s">
        <v>893</v>
      </c>
      <c r="N130" s="33">
        <v>30</v>
      </c>
      <c r="O130" s="33">
        <v>30</v>
      </c>
      <c r="P130" s="33">
        <v>0</v>
      </c>
      <c r="Q130" s="33">
        <v>1</v>
      </c>
      <c r="R130" s="33">
        <v>58</v>
      </c>
      <c r="S130" s="33">
        <v>280</v>
      </c>
      <c r="T130" s="33">
        <v>0</v>
      </c>
      <c r="U130" s="33">
        <v>4</v>
      </c>
      <c r="V130" s="33">
        <v>12</v>
      </c>
      <c r="W130" s="33" t="s">
        <v>881</v>
      </c>
      <c r="X130" s="33" t="s">
        <v>881</v>
      </c>
      <c r="Y130" s="33"/>
    </row>
    <row r="131" ht="94.5" spans="1:25">
      <c r="A131" s="33" t="s">
        <v>894</v>
      </c>
      <c r="B131" s="33" t="s">
        <v>44</v>
      </c>
      <c r="C131" s="33" t="s">
        <v>167</v>
      </c>
      <c r="D131" s="33" t="s">
        <v>46</v>
      </c>
      <c r="E131" s="33" t="s">
        <v>876</v>
      </c>
      <c r="F131" s="33" t="s">
        <v>884</v>
      </c>
      <c r="G131" s="33" t="s">
        <v>895</v>
      </c>
      <c r="H131" s="33" t="s">
        <v>896</v>
      </c>
      <c r="I131" s="33" t="s">
        <v>897</v>
      </c>
      <c r="J131" s="33">
        <v>2023.09</v>
      </c>
      <c r="K131" s="33" t="s">
        <v>887</v>
      </c>
      <c r="L131" s="33" t="s">
        <v>884</v>
      </c>
      <c r="M131" s="33" t="s">
        <v>898</v>
      </c>
      <c r="N131" s="33">
        <v>10</v>
      </c>
      <c r="O131" s="33">
        <v>10</v>
      </c>
      <c r="P131" s="33">
        <v>0</v>
      </c>
      <c r="Q131" s="33">
        <v>1</v>
      </c>
      <c r="R131" s="33">
        <v>67</v>
      </c>
      <c r="S131" s="33">
        <v>319</v>
      </c>
      <c r="T131" s="33">
        <v>0</v>
      </c>
      <c r="U131" s="33">
        <v>1</v>
      </c>
      <c r="V131" s="33">
        <v>6</v>
      </c>
      <c r="W131" s="33" t="s">
        <v>899</v>
      </c>
      <c r="X131" s="33" t="s">
        <v>899</v>
      </c>
      <c r="Y131" s="33"/>
    </row>
    <row r="132" ht="94.5" spans="1:25">
      <c r="A132" s="33" t="s">
        <v>900</v>
      </c>
      <c r="B132" s="33" t="s">
        <v>44</v>
      </c>
      <c r="C132" s="33" t="s">
        <v>167</v>
      </c>
      <c r="D132" s="33" t="s">
        <v>46</v>
      </c>
      <c r="E132" s="33" t="s">
        <v>876</v>
      </c>
      <c r="F132" s="33" t="s">
        <v>884</v>
      </c>
      <c r="G132" s="33" t="s">
        <v>901</v>
      </c>
      <c r="H132" s="33" t="s">
        <v>53</v>
      </c>
      <c r="I132" s="33" t="s">
        <v>902</v>
      </c>
      <c r="J132" s="33">
        <v>2023.09</v>
      </c>
      <c r="K132" s="33" t="s">
        <v>887</v>
      </c>
      <c r="L132" s="33" t="s">
        <v>884</v>
      </c>
      <c r="M132" s="33" t="s">
        <v>903</v>
      </c>
      <c r="N132" s="33">
        <v>8</v>
      </c>
      <c r="O132" s="33">
        <v>8</v>
      </c>
      <c r="P132" s="33">
        <v>0</v>
      </c>
      <c r="Q132" s="33">
        <v>1</v>
      </c>
      <c r="R132" s="33">
        <v>14</v>
      </c>
      <c r="S132" s="33">
        <v>81</v>
      </c>
      <c r="T132" s="33">
        <v>0</v>
      </c>
      <c r="U132" s="33">
        <v>1</v>
      </c>
      <c r="V132" s="33">
        <v>1</v>
      </c>
      <c r="W132" s="33" t="s">
        <v>899</v>
      </c>
      <c r="X132" s="33" t="s">
        <v>899</v>
      </c>
      <c r="Y132" s="33"/>
    </row>
    <row r="133" ht="94.5" spans="1:25">
      <c r="A133" s="33" t="s">
        <v>904</v>
      </c>
      <c r="B133" s="33" t="s">
        <v>44</v>
      </c>
      <c r="C133" s="33" t="s">
        <v>167</v>
      </c>
      <c r="D133" s="33" t="s">
        <v>46</v>
      </c>
      <c r="E133" s="33" t="s">
        <v>876</v>
      </c>
      <c r="F133" s="33" t="s">
        <v>884</v>
      </c>
      <c r="G133" s="33" t="s">
        <v>905</v>
      </c>
      <c r="H133" s="33" t="s">
        <v>896</v>
      </c>
      <c r="I133" s="33" t="s">
        <v>886</v>
      </c>
      <c r="J133" s="33">
        <v>2023.09</v>
      </c>
      <c r="K133" s="33" t="s">
        <v>887</v>
      </c>
      <c r="L133" s="33" t="s">
        <v>884</v>
      </c>
      <c r="M133" s="33" t="s">
        <v>906</v>
      </c>
      <c r="N133" s="33">
        <v>7</v>
      </c>
      <c r="O133" s="33">
        <v>7</v>
      </c>
      <c r="P133" s="33">
        <v>0</v>
      </c>
      <c r="Q133" s="33">
        <v>1</v>
      </c>
      <c r="R133" s="33">
        <v>48</v>
      </c>
      <c r="S133" s="33">
        <v>202</v>
      </c>
      <c r="T133" s="33">
        <v>0</v>
      </c>
      <c r="U133" s="33">
        <v>4</v>
      </c>
      <c r="V133" s="33">
        <v>13</v>
      </c>
      <c r="W133" s="33" t="s">
        <v>899</v>
      </c>
      <c r="X133" s="33" t="s">
        <v>899</v>
      </c>
      <c r="Y133" s="33"/>
    </row>
    <row r="134" ht="148.5" spans="1:25">
      <c r="A134" s="33" t="s">
        <v>907</v>
      </c>
      <c r="B134" s="33" t="s">
        <v>32</v>
      </c>
      <c r="C134" s="33" t="s">
        <v>33</v>
      </c>
      <c r="D134" s="33" t="s">
        <v>90</v>
      </c>
      <c r="E134" s="33" t="s">
        <v>876</v>
      </c>
      <c r="F134" s="33" t="s">
        <v>908</v>
      </c>
      <c r="G134" s="33" t="s">
        <v>909</v>
      </c>
      <c r="H134" s="33" t="s">
        <v>53</v>
      </c>
      <c r="I134" s="33" t="s">
        <v>910</v>
      </c>
      <c r="J134" s="33">
        <v>2023.9</v>
      </c>
      <c r="K134" s="33">
        <v>2023.11</v>
      </c>
      <c r="L134" s="33" t="s">
        <v>908</v>
      </c>
      <c r="M134" s="33" t="s">
        <v>911</v>
      </c>
      <c r="N134" s="33">
        <v>20</v>
      </c>
      <c r="O134" s="33">
        <v>20</v>
      </c>
      <c r="P134" s="33">
        <v>0</v>
      </c>
      <c r="Q134" s="33">
        <v>1</v>
      </c>
      <c r="R134" s="33">
        <v>180</v>
      </c>
      <c r="S134" s="33">
        <v>548</v>
      </c>
      <c r="T134" s="33">
        <v>0</v>
      </c>
      <c r="U134" s="33">
        <v>12</v>
      </c>
      <c r="V134" s="33">
        <v>40</v>
      </c>
      <c r="W134" s="33" t="s">
        <v>881</v>
      </c>
      <c r="X134" s="33" t="s">
        <v>912</v>
      </c>
      <c r="Y134" s="33"/>
    </row>
    <row r="135" ht="67.5" spans="1:25">
      <c r="A135" s="33" t="s">
        <v>913</v>
      </c>
      <c r="B135" s="33" t="s">
        <v>32</v>
      </c>
      <c r="C135" s="33" t="s">
        <v>33</v>
      </c>
      <c r="D135" s="33" t="s">
        <v>51</v>
      </c>
      <c r="E135" s="33" t="s">
        <v>914</v>
      </c>
      <c r="F135" s="33" t="s">
        <v>915</v>
      </c>
      <c r="G135" s="33" t="s">
        <v>916</v>
      </c>
      <c r="H135" s="33" t="s">
        <v>53</v>
      </c>
      <c r="I135" s="33" t="s">
        <v>917</v>
      </c>
      <c r="J135" s="43">
        <v>2023.1</v>
      </c>
      <c r="K135" s="33">
        <v>2023.12</v>
      </c>
      <c r="L135" s="33" t="s">
        <v>915</v>
      </c>
      <c r="M135" s="33" t="s">
        <v>918</v>
      </c>
      <c r="N135" s="33">
        <v>10</v>
      </c>
      <c r="O135" s="33">
        <v>10</v>
      </c>
      <c r="P135" s="33">
        <v>0</v>
      </c>
      <c r="Q135" s="33">
        <v>1</v>
      </c>
      <c r="R135" s="33">
        <v>20</v>
      </c>
      <c r="S135" s="33">
        <v>189</v>
      </c>
      <c r="T135" s="33">
        <v>0</v>
      </c>
      <c r="U135" s="33">
        <v>2</v>
      </c>
      <c r="V135" s="33">
        <v>8</v>
      </c>
      <c r="W135" s="33" t="s">
        <v>919</v>
      </c>
      <c r="X135" s="33" t="s">
        <v>920</v>
      </c>
      <c r="Y135" s="33"/>
    </row>
    <row r="136" ht="67.5" spans="1:25">
      <c r="A136" s="33" t="s">
        <v>921</v>
      </c>
      <c r="B136" s="33" t="s">
        <v>32</v>
      </c>
      <c r="C136" s="33" t="s">
        <v>33</v>
      </c>
      <c r="D136" s="33" t="s">
        <v>51</v>
      </c>
      <c r="E136" s="33" t="s">
        <v>914</v>
      </c>
      <c r="F136" s="33" t="s">
        <v>915</v>
      </c>
      <c r="G136" s="33" t="s">
        <v>922</v>
      </c>
      <c r="H136" s="33" t="s">
        <v>53</v>
      </c>
      <c r="I136" s="33" t="s">
        <v>923</v>
      </c>
      <c r="J136" s="43">
        <v>2023.1</v>
      </c>
      <c r="K136" s="33">
        <v>2023.12</v>
      </c>
      <c r="L136" s="33" t="s">
        <v>915</v>
      </c>
      <c r="M136" s="33" t="s">
        <v>924</v>
      </c>
      <c r="N136" s="33">
        <v>18</v>
      </c>
      <c r="O136" s="33">
        <v>18</v>
      </c>
      <c r="P136" s="33">
        <v>0</v>
      </c>
      <c r="Q136" s="33">
        <v>1</v>
      </c>
      <c r="R136" s="33">
        <v>34</v>
      </c>
      <c r="S136" s="33">
        <v>268</v>
      </c>
      <c r="T136" s="33">
        <v>0</v>
      </c>
      <c r="U136" s="33">
        <v>4</v>
      </c>
      <c r="V136" s="33">
        <v>12</v>
      </c>
      <c r="W136" s="33" t="s">
        <v>925</v>
      </c>
      <c r="X136" s="33" t="s">
        <v>920</v>
      </c>
      <c r="Y136" s="33"/>
    </row>
    <row r="137" ht="67.5" spans="1:25">
      <c r="A137" s="33" t="s">
        <v>926</v>
      </c>
      <c r="B137" s="33" t="s">
        <v>32</v>
      </c>
      <c r="C137" s="33" t="s">
        <v>33</v>
      </c>
      <c r="D137" s="33" t="s">
        <v>34</v>
      </c>
      <c r="E137" s="33" t="s">
        <v>914</v>
      </c>
      <c r="F137" s="33" t="s">
        <v>915</v>
      </c>
      <c r="G137" s="33" t="s">
        <v>927</v>
      </c>
      <c r="H137" s="33" t="s">
        <v>53</v>
      </c>
      <c r="I137" s="33" t="s">
        <v>928</v>
      </c>
      <c r="J137" s="43">
        <v>2023.1</v>
      </c>
      <c r="K137" s="33">
        <v>2023.12</v>
      </c>
      <c r="L137" s="33" t="s">
        <v>915</v>
      </c>
      <c r="M137" s="33" t="s">
        <v>929</v>
      </c>
      <c r="N137" s="33">
        <v>7</v>
      </c>
      <c r="O137" s="33">
        <v>7</v>
      </c>
      <c r="P137" s="33">
        <v>0</v>
      </c>
      <c r="Q137" s="33">
        <v>1</v>
      </c>
      <c r="R137" s="33">
        <v>112</v>
      </c>
      <c r="S137" s="33">
        <v>512</v>
      </c>
      <c r="T137" s="33">
        <v>0</v>
      </c>
      <c r="U137" s="33">
        <v>3</v>
      </c>
      <c r="V137" s="33">
        <v>16</v>
      </c>
      <c r="W137" s="33" t="s">
        <v>930</v>
      </c>
      <c r="X137" s="33" t="s">
        <v>931</v>
      </c>
      <c r="Y137" s="33"/>
    </row>
    <row r="138" ht="121.5" spans="1:25">
      <c r="A138" s="33" t="s">
        <v>932</v>
      </c>
      <c r="B138" s="33" t="s">
        <v>44</v>
      </c>
      <c r="C138" s="33" t="s">
        <v>151</v>
      </c>
      <c r="D138" s="33" t="s">
        <v>933</v>
      </c>
      <c r="E138" s="33" t="s">
        <v>914</v>
      </c>
      <c r="F138" s="33" t="s">
        <v>915</v>
      </c>
      <c r="G138" s="33" t="s">
        <v>934</v>
      </c>
      <c r="H138" s="33" t="s">
        <v>53</v>
      </c>
      <c r="I138" s="33" t="s">
        <v>915</v>
      </c>
      <c r="J138" s="43">
        <v>2023.1</v>
      </c>
      <c r="K138" s="33">
        <v>2023.12</v>
      </c>
      <c r="L138" s="33" t="s">
        <v>915</v>
      </c>
      <c r="M138" s="33" t="s">
        <v>935</v>
      </c>
      <c r="N138" s="33">
        <v>1000</v>
      </c>
      <c r="O138" s="33">
        <v>50</v>
      </c>
      <c r="P138" s="33">
        <v>950</v>
      </c>
      <c r="Q138" s="33">
        <v>1</v>
      </c>
      <c r="R138" s="33">
        <v>213</v>
      </c>
      <c r="S138" s="33">
        <v>852</v>
      </c>
      <c r="T138" s="33">
        <v>0</v>
      </c>
      <c r="U138" s="33">
        <v>2</v>
      </c>
      <c r="V138" s="33">
        <v>6</v>
      </c>
      <c r="W138" s="33" t="s">
        <v>936</v>
      </c>
      <c r="X138" s="33" t="s">
        <v>937</v>
      </c>
      <c r="Y138" s="33"/>
    </row>
    <row r="139" ht="135" spans="1:25">
      <c r="A139" s="33" t="s">
        <v>938</v>
      </c>
      <c r="B139" s="33" t="s">
        <v>32</v>
      </c>
      <c r="C139" s="33" t="s">
        <v>33</v>
      </c>
      <c r="D139" s="33" t="s">
        <v>90</v>
      </c>
      <c r="E139" s="33" t="s">
        <v>939</v>
      </c>
      <c r="F139" s="33" t="s">
        <v>940</v>
      </c>
      <c r="G139" s="33" t="s">
        <v>941</v>
      </c>
      <c r="H139" s="33" t="s">
        <v>53</v>
      </c>
      <c r="I139" s="33" t="s">
        <v>940</v>
      </c>
      <c r="J139" s="37">
        <v>44928</v>
      </c>
      <c r="K139" s="37">
        <v>45262</v>
      </c>
      <c r="L139" s="33" t="s">
        <v>942</v>
      </c>
      <c r="M139" s="33" t="s">
        <v>943</v>
      </c>
      <c r="N139" s="33">
        <v>10</v>
      </c>
      <c r="O139" s="33">
        <v>10</v>
      </c>
      <c r="P139" s="33">
        <v>0</v>
      </c>
      <c r="Q139" s="33">
        <v>1</v>
      </c>
      <c r="R139" s="33">
        <v>622</v>
      </c>
      <c r="S139" s="33">
        <v>1835</v>
      </c>
      <c r="T139" s="33">
        <v>1</v>
      </c>
      <c r="U139" s="33">
        <v>49</v>
      </c>
      <c r="V139" s="33">
        <v>141</v>
      </c>
      <c r="W139" s="33" t="s">
        <v>944</v>
      </c>
      <c r="X139" s="33" t="s">
        <v>945</v>
      </c>
      <c r="Y139" s="33"/>
    </row>
    <row r="140" ht="94.5" spans="1:25">
      <c r="A140" s="33" t="s">
        <v>946</v>
      </c>
      <c r="B140" s="33" t="s">
        <v>32</v>
      </c>
      <c r="C140" s="33" t="s">
        <v>33</v>
      </c>
      <c r="D140" s="33" t="s">
        <v>651</v>
      </c>
      <c r="E140" s="33" t="s">
        <v>652</v>
      </c>
      <c r="F140" s="33" t="s">
        <v>947</v>
      </c>
      <c r="G140" s="33" t="s">
        <v>948</v>
      </c>
      <c r="H140" s="33" t="s">
        <v>53</v>
      </c>
      <c r="I140" s="33" t="s">
        <v>949</v>
      </c>
      <c r="J140" s="33">
        <v>202309</v>
      </c>
      <c r="K140" s="33">
        <v>202312</v>
      </c>
      <c r="L140" s="33" t="s">
        <v>950</v>
      </c>
      <c r="M140" s="33" t="s">
        <v>951</v>
      </c>
      <c r="N140" s="33">
        <v>20</v>
      </c>
      <c r="O140" s="33">
        <v>20</v>
      </c>
      <c r="P140" s="33">
        <v>0</v>
      </c>
      <c r="Q140" s="33">
        <v>1</v>
      </c>
      <c r="R140" s="33">
        <v>400</v>
      </c>
      <c r="S140" s="33">
        <v>1600</v>
      </c>
      <c r="T140" s="33">
        <v>0</v>
      </c>
      <c r="U140" s="33">
        <v>16</v>
      </c>
      <c r="V140" s="33">
        <v>47</v>
      </c>
      <c r="W140" s="33" t="s">
        <v>952</v>
      </c>
      <c r="X140" s="33" t="s">
        <v>953</v>
      </c>
      <c r="Y140" s="33"/>
    </row>
    <row r="141" ht="94.5" spans="1:25">
      <c r="A141" s="33" t="s">
        <v>954</v>
      </c>
      <c r="B141" s="33" t="s">
        <v>32</v>
      </c>
      <c r="C141" s="33" t="s">
        <v>33</v>
      </c>
      <c r="D141" s="33" t="s">
        <v>76</v>
      </c>
      <c r="E141" s="33" t="s">
        <v>652</v>
      </c>
      <c r="F141" s="33" t="s">
        <v>947</v>
      </c>
      <c r="G141" s="33" t="s">
        <v>955</v>
      </c>
      <c r="H141" s="33" t="s">
        <v>53</v>
      </c>
      <c r="I141" s="33" t="s">
        <v>949</v>
      </c>
      <c r="J141" s="33">
        <v>202309</v>
      </c>
      <c r="K141" s="33">
        <v>202312</v>
      </c>
      <c r="L141" s="33" t="s">
        <v>950</v>
      </c>
      <c r="M141" s="33" t="s">
        <v>956</v>
      </c>
      <c r="N141" s="33">
        <v>15</v>
      </c>
      <c r="O141" s="33">
        <v>15</v>
      </c>
      <c r="P141" s="33">
        <v>0</v>
      </c>
      <c r="Q141" s="33">
        <v>1</v>
      </c>
      <c r="R141" s="33">
        <v>400</v>
      </c>
      <c r="S141" s="33">
        <v>1600</v>
      </c>
      <c r="T141" s="33">
        <v>0</v>
      </c>
      <c r="U141" s="33">
        <v>16</v>
      </c>
      <c r="V141" s="33">
        <v>47</v>
      </c>
      <c r="W141" s="33" t="s">
        <v>952</v>
      </c>
      <c r="X141" s="33" t="s">
        <v>957</v>
      </c>
      <c r="Y141" s="33"/>
    </row>
    <row r="142" ht="148.5" spans="1:25">
      <c r="A142" s="33" t="s">
        <v>958</v>
      </c>
      <c r="B142" s="33" t="s">
        <v>44</v>
      </c>
      <c r="C142" s="33" t="s">
        <v>151</v>
      </c>
      <c r="D142" s="33" t="s">
        <v>159</v>
      </c>
      <c r="E142" s="33" t="s">
        <v>652</v>
      </c>
      <c r="F142" s="33" t="s">
        <v>947</v>
      </c>
      <c r="G142" s="33" t="s">
        <v>959</v>
      </c>
      <c r="H142" s="33" t="s">
        <v>53</v>
      </c>
      <c r="I142" s="33" t="s">
        <v>949</v>
      </c>
      <c r="J142" s="33">
        <v>202309</v>
      </c>
      <c r="K142" s="33">
        <v>202312</v>
      </c>
      <c r="L142" s="33" t="s">
        <v>950</v>
      </c>
      <c r="M142" s="33" t="s">
        <v>960</v>
      </c>
      <c r="N142" s="33">
        <v>100</v>
      </c>
      <c r="O142" s="33">
        <v>50</v>
      </c>
      <c r="P142" s="33">
        <v>50</v>
      </c>
      <c r="Q142" s="33">
        <v>1</v>
      </c>
      <c r="R142" s="33">
        <v>400</v>
      </c>
      <c r="S142" s="33">
        <v>1600</v>
      </c>
      <c r="T142" s="33">
        <v>0</v>
      </c>
      <c r="U142" s="33">
        <v>16</v>
      </c>
      <c r="V142" s="33">
        <v>47</v>
      </c>
      <c r="W142" s="33" t="s">
        <v>952</v>
      </c>
      <c r="X142" s="33" t="s">
        <v>675</v>
      </c>
      <c r="Y142" s="33"/>
    </row>
    <row r="143" ht="162" spans="1:25">
      <c r="A143" s="33" t="s">
        <v>961</v>
      </c>
      <c r="B143" s="33" t="s">
        <v>44</v>
      </c>
      <c r="C143" s="33" t="s">
        <v>410</v>
      </c>
      <c r="D143" s="33" t="s">
        <v>962</v>
      </c>
      <c r="E143" s="33" t="s">
        <v>652</v>
      </c>
      <c r="F143" s="33" t="s">
        <v>963</v>
      </c>
      <c r="G143" s="39" t="s">
        <v>964</v>
      </c>
      <c r="H143" s="33" t="s">
        <v>53</v>
      </c>
      <c r="I143" s="33" t="s">
        <v>965</v>
      </c>
      <c r="J143" s="33">
        <v>202309</v>
      </c>
      <c r="K143" s="33">
        <v>202312</v>
      </c>
      <c r="L143" s="33" t="s">
        <v>966</v>
      </c>
      <c r="M143" s="33" t="s">
        <v>967</v>
      </c>
      <c r="N143" s="33">
        <v>90</v>
      </c>
      <c r="O143" s="33">
        <v>60</v>
      </c>
      <c r="P143" s="33">
        <v>30</v>
      </c>
      <c r="Q143" s="33">
        <v>1</v>
      </c>
      <c r="R143" s="33">
        <v>400</v>
      </c>
      <c r="S143" s="33">
        <v>1600</v>
      </c>
      <c r="T143" s="33">
        <v>0</v>
      </c>
      <c r="U143" s="33">
        <v>28</v>
      </c>
      <c r="V143" s="33">
        <v>71</v>
      </c>
      <c r="W143" s="33" t="s">
        <v>968</v>
      </c>
      <c r="X143" s="33" t="s">
        <v>969</v>
      </c>
      <c r="Y143" s="33"/>
    </row>
    <row r="144" ht="81" spans="1:25">
      <c r="A144" s="33" t="s">
        <v>970</v>
      </c>
      <c r="B144" s="33" t="s">
        <v>44</v>
      </c>
      <c r="C144" s="33" t="s">
        <v>45</v>
      </c>
      <c r="D144" s="33" t="s">
        <v>46</v>
      </c>
      <c r="E144" s="33" t="s">
        <v>971</v>
      </c>
      <c r="F144" s="33" t="s">
        <v>972</v>
      </c>
      <c r="G144" s="33" t="s">
        <v>973</v>
      </c>
      <c r="H144" s="33" t="s">
        <v>53</v>
      </c>
      <c r="I144" s="33" t="s">
        <v>974</v>
      </c>
      <c r="J144" s="33">
        <v>20231010</v>
      </c>
      <c r="K144" s="33">
        <v>20231231</v>
      </c>
      <c r="L144" s="33" t="s">
        <v>972</v>
      </c>
      <c r="M144" s="33" t="s">
        <v>975</v>
      </c>
      <c r="N144" s="33">
        <v>10</v>
      </c>
      <c r="O144" s="33">
        <v>10</v>
      </c>
      <c r="P144" s="33">
        <v>0</v>
      </c>
      <c r="Q144" s="33">
        <v>1</v>
      </c>
      <c r="R144" s="33">
        <v>124</v>
      </c>
      <c r="S144" s="33">
        <v>436</v>
      </c>
      <c r="T144" s="33">
        <v>0</v>
      </c>
      <c r="U144" s="33">
        <v>4</v>
      </c>
      <c r="V144" s="33">
        <v>17</v>
      </c>
      <c r="W144" s="33" t="s">
        <v>976</v>
      </c>
      <c r="X144" s="33" t="s">
        <v>977</v>
      </c>
      <c r="Y144" s="33"/>
    </row>
    <row r="145" ht="121.5" spans="1:25">
      <c r="A145" s="33" t="s">
        <v>978</v>
      </c>
      <c r="B145" s="33" t="s">
        <v>44</v>
      </c>
      <c r="C145" s="33" t="s">
        <v>45</v>
      </c>
      <c r="D145" s="33" t="s">
        <v>46</v>
      </c>
      <c r="E145" s="33" t="s">
        <v>971</v>
      </c>
      <c r="F145" s="33" t="s">
        <v>972</v>
      </c>
      <c r="G145" s="33" t="s">
        <v>979</v>
      </c>
      <c r="H145" s="33" t="s">
        <v>330</v>
      </c>
      <c r="I145" s="33" t="s">
        <v>980</v>
      </c>
      <c r="J145" s="33">
        <v>20231010</v>
      </c>
      <c r="K145" s="33">
        <v>20231231</v>
      </c>
      <c r="L145" s="33" t="s">
        <v>972</v>
      </c>
      <c r="M145" s="33" t="s">
        <v>981</v>
      </c>
      <c r="N145" s="33">
        <v>5</v>
      </c>
      <c r="O145" s="33">
        <v>5</v>
      </c>
      <c r="P145" s="33">
        <v>0</v>
      </c>
      <c r="Q145" s="33">
        <v>1</v>
      </c>
      <c r="R145" s="33">
        <v>48</v>
      </c>
      <c r="S145" s="33">
        <v>138</v>
      </c>
      <c r="T145" s="33">
        <v>0</v>
      </c>
      <c r="U145" s="33">
        <v>2</v>
      </c>
      <c r="V145" s="33">
        <v>3</v>
      </c>
      <c r="W145" s="33" t="s">
        <v>982</v>
      </c>
      <c r="X145" s="33" t="s">
        <v>983</v>
      </c>
      <c r="Y145" s="33"/>
    </row>
    <row r="146" ht="135" spans="1:25">
      <c r="A146" s="33" t="s">
        <v>984</v>
      </c>
      <c r="B146" s="33" t="s">
        <v>44</v>
      </c>
      <c r="C146" s="33" t="s">
        <v>57</v>
      </c>
      <c r="D146" s="33" t="s">
        <v>58</v>
      </c>
      <c r="E146" s="33" t="s">
        <v>985</v>
      </c>
      <c r="F146" s="33" t="s">
        <v>986</v>
      </c>
      <c r="G146" s="33" t="s">
        <v>987</v>
      </c>
      <c r="H146" s="33" t="s">
        <v>53</v>
      </c>
      <c r="I146" s="33" t="s">
        <v>986</v>
      </c>
      <c r="J146" s="37">
        <v>45200</v>
      </c>
      <c r="K146" s="37">
        <v>45444</v>
      </c>
      <c r="L146" s="33" t="s">
        <v>988</v>
      </c>
      <c r="M146" s="33" t="s">
        <v>989</v>
      </c>
      <c r="N146" s="33">
        <v>5</v>
      </c>
      <c r="O146" s="33">
        <v>5</v>
      </c>
      <c r="P146" s="33">
        <v>0</v>
      </c>
      <c r="Q146" s="33">
        <v>1</v>
      </c>
      <c r="R146" s="33">
        <v>506</v>
      </c>
      <c r="S146" s="33">
        <v>1760</v>
      </c>
      <c r="T146" s="33">
        <v>0</v>
      </c>
      <c r="U146" s="33">
        <v>30</v>
      </c>
      <c r="V146" s="33">
        <v>94</v>
      </c>
      <c r="W146" s="33" t="s">
        <v>990</v>
      </c>
      <c r="X146" s="33" t="s">
        <v>991</v>
      </c>
      <c r="Y146" s="33"/>
    </row>
    <row r="147" ht="135" spans="1:25">
      <c r="A147" s="33" t="s">
        <v>992</v>
      </c>
      <c r="B147" s="33" t="s">
        <v>44</v>
      </c>
      <c r="C147" s="33" t="s">
        <v>167</v>
      </c>
      <c r="D147" s="33" t="s">
        <v>46</v>
      </c>
      <c r="E147" s="33" t="s">
        <v>985</v>
      </c>
      <c r="F147" s="33" t="s">
        <v>986</v>
      </c>
      <c r="G147" s="33" t="s">
        <v>993</v>
      </c>
      <c r="H147" s="33" t="s">
        <v>994</v>
      </c>
      <c r="I147" s="33" t="s">
        <v>986</v>
      </c>
      <c r="J147" s="37">
        <v>45200</v>
      </c>
      <c r="K147" s="37">
        <v>45444</v>
      </c>
      <c r="L147" s="33" t="s">
        <v>988</v>
      </c>
      <c r="M147" s="33" t="s">
        <v>995</v>
      </c>
      <c r="N147" s="33">
        <v>5</v>
      </c>
      <c r="O147" s="33">
        <v>5</v>
      </c>
      <c r="P147" s="33">
        <v>0</v>
      </c>
      <c r="Q147" s="33">
        <v>1</v>
      </c>
      <c r="R147" s="33">
        <v>506</v>
      </c>
      <c r="S147" s="33">
        <v>1760</v>
      </c>
      <c r="T147" s="33">
        <v>0</v>
      </c>
      <c r="U147" s="33">
        <v>30</v>
      </c>
      <c r="V147" s="33">
        <v>94</v>
      </c>
      <c r="W147" s="33" t="s">
        <v>996</v>
      </c>
      <c r="X147" s="33" t="s">
        <v>997</v>
      </c>
      <c r="Y147" s="33"/>
    </row>
    <row r="148" ht="135" spans="1:25">
      <c r="A148" s="33" t="s">
        <v>998</v>
      </c>
      <c r="B148" s="33" t="s">
        <v>44</v>
      </c>
      <c r="C148" s="33" t="s">
        <v>410</v>
      </c>
      <c r="D148" s="33" t="s">
        <v>999</v>
      </c>
      <c r="E148" s="33" t="s">
        <v>985</v>
      </c>
      <c r="F148" s="33" t="s">
        <v>986</v>
      </c>
      <c r="G148" s="33" t="s">
        <v>1000</v>
      </c>
      <c r="H148" s="33" t="s">
        <v>53</v>
      </c>
      <c r="I148" s="33" t="s">
        <v>986</v>
      </c>
      <c r="J148" s="37">
        <v>45200</v>
      </c>
      <c r="K148" s="37">
        <v>45444</v>
      </c>
      <c r="L148" s="33" t="s">
        <v>988</v>
      </c>
      <c r="M148" s="33" t="s">
        <v>1001</v>
      </c>
      <c r="N148" s="33">
        <v>10</v>
      </c>
      <c r="O148" s="33">
        <v>10</v>
      </c>
      <c r="P148" s="33">
        <v>0</v>
      </c>
      <c r="Q148" s="33">
        <v>1</v>
      </c>
      <c r="R148" s="33">
        <v>506</v>
      </c>
      <c r="S148" s="33">
        <v>1760</v>
      </c>
      <c r="T148" s="33">
        <v>0</v>
      </c>
      <c r="U148" s="33">
        <v>30</v>
      </c>
      <c r="V148" s="33">
        <v>94</v>
      </c>
      <c r="W148" s="33" t="s">
        <v>990</v>
      </c>
      <c r="X148" s="33" t="s">
        <v>1002</v>
      </c>
      <c r="Y148" s="33"/>
    </row>
    <row r="149" ht="162" spans="1:25">
      <c r="A149" s="33" t="s">
        <v>1003</v>
      </c>
      <c r="B149" s="33" t="s">
        <v>44</v>
      </c>
      <c r="C149" s="33" t="s">
        <v>57</v>
      </c>
      <c r="D149" s="33" t="s">
        <v>58</v>
      </c>
      <c r="E149" s="33" t="s">
        <v>68</v>
      </c>
      <c r="F149" s="33" t="s">
        <v>1004</v>
      </c>
      <c r="G149" s="33" t="s">
        <v>1005</v>
      </c>
      <c r="H149" s="33" t="s">
        <v>53</v>
      </c>
      <c r="I149" s="33" t="s">
        <v>1006</v>
      </c>
      <c r="J149" s="33">
        <v>2022.12</v>
      </c>
      <c r="K149" s="33">
        <v>2023.08</v>
      </c>
      <c r="L149" s="33" t="s">
        <v>1004</v>
      </c>
      <c r="M149" s="33" t="s">
        <v>1007</v>
      </c>
      <c r="N149" s="33">
        <v>10</v>
      </c>
      <c r="O149" s="33">
        <v>10</v>
      </c>
      <c r="P149" s="33">
        <v>0</v>
      </c>
      <c r="Q149" s="33">
        <v>1</v>
      </c>
      <c r="R149" s="33">
        <v>128</v>
      </c>
      <c r="S149" s="33">
        <v>360</v>
      </c>
      <c r="T149" s="33">
        <v>1</v>
      </c>
      <c r="U149" s="33">
        <v>12</v>
      </c>
      <c r="V149" s="33">
        <v>40</v>
      </c>
      <c r="W149" s="33" t="s">
        <v>1008</v>
      </c>
      <c r="X149" s="33" t="s">
        <v>1009</v>
      </c>
      <c r="Y149" s="33"/>
    </row>
    <row r="150" ht="108" spans="1:25">
      <c r="A150" s="33" t="s">
        <v>1010</v>
      </c>
      <c r="B150" s="33" t="s">
        <v>44</v>
      </c>
      <c r="C150" s="33" t="s">
        <v>57</v>
      </c>
      <c r="D150" s="33" t="s">
        <v>441</v>
      </c>
      <c r="E150" s="33" t="s">
        <v>68</v>
      </c>
      <c r="F150" s="33" t="s">
        <v>1004</v>
      </c>
      <c r="G150" s="33" t="s">
        <v>1011</v>
      </c>
      <c r="H150" s="33" t="s">
        <v>53</v>
      </c>
      <c r="I150" s="33" t="s">
        <v>1012</v>
      </c>
      <c r="J150" s="33">
        <v>2023.03</v>
      </c>
      <c r="K150" s="33">
        <v>2023.04</v>
      </c>
      <c r="L150" s="33" t="s">
        <v>1004</v>
      </c>
      <c r="M150" s="33" t="s">
        <v>1013</v>
      </c>
      <c r="N150" s="33">
        <v>2</v>
      </c>
      <c r="O150" s="33">
        <v>2</v>
      </c>
      <c r="P150" s="33">
        <v>0</v>
      </c>
      <c r="Q150" s="33">
        <v>1</v>
      </c>
      <c r="R150" s="33">
        <v>5</v>
      </c>
      <c r="S150" s="33">
        <v>20</v>
      </c>
      <c r="T150" s="33">
        <v>1</v>
      </c>
      <c r="U150" s="33">
        <v>2</v>
      </c>
      <c r="V150" s="33">
        <v>8</v>
      </c>
      <c r="W150" s="33" t="s">
        <v>1014</v>
      </c>
      <c r="X150" s="33" t="s">
        <v>1015</v>
      </c>
      <c r="Y150" s="33"/>
    </row>
    <row r="151" ht="162" spans="1:25">
      <c r="A151" s="33" t="s">
        <v>1016</v>
      </c>
      <c r="B151" s="33" t="s">
        <v>32</v>
      </c>
      <c r="C151" s="33" t="s">
        <v>45</v>
      </c>
      <c r="D151" s="33" t="s">
        <v>34</v>
      </c>
      <c r="E151" s="33" t="s">
        <v>68</v>
      </c>
      <c r="F151" s="33" t="s">
        <v>1004</v>
      </c>
      <c r="G151" s="33" t="s">
        <v>1017</v>
      </c>
      <c r="H151" s="33" t="s">
        <v>53</v>
      </c>
      <c r="I151" s="33" t="s">
        <v>1018</v>
      </c>
      <c r="J151" s="33">
        <v>2023.09</v>
      </c>
      <c r="K151" s="33">
        <v>2023.11</v>
      </c>
      <c r="L151" s="33" t="s">
        <v>1004</v>
      </c>
      <c r="M151" s="33" t="s">
        <v>1019</v>
      </c>
      <c r="N151" s="33">
        <v>20</v>
      </c>
      <c r="O151" s="33">
        <v>20</v>
      </c>
      <c r="P151" s="33">
        <v>0</v>
      </c>
      <c r="Q151" s="33">
        <v>1</v>
      </c>
      <c r="R151" s="33">
        <v>200</v>
      </c>
      <c r="S151" s="33">
        <v>420</v>
      </c>
      <c r="T151" s="33">
        <v>1</v>
      </c>
      <c r="U151" s="33">
        <v>26</v>
      </c>
      <c r="V151" s="33">
        <v>85</v>
      </c>
      <c r="W151" s="33" t="s">
        <v>1020</v>
      </c>
      <c r="X151" s="33" t="s">
        <v>1021</v>
      </c>
      <c r="Y151" s="33"/>
    </row>
    <row r="152" ht="162" spans="1:25">
      <c r="A152" s="33" t="s">
        <v>1022</v>
      </c>
      <c r="B152" s="33" t="s">
        <v>32</v>
      </c>
      <c r="C152" s="33" t="s">
        <v>45</v>
      </c>
      <c r="D152" s="33" t="s">
        <v>34</v>
      </c>
      <c r="E152" s="33" t="s">
        <v>68</v>
      </c>
      <c r="F152" s="33" t="s">
        <v>1004</v>
      </c>
      <c r="G152" s="33" t="s">
        <v>1023</v>
      </c>
      <c r="H152" s="33" t="s">
        <v>53</v>
      </c>
      <c r="I152" s="33" t="s">
        <v>1018</v>
      </c>
      <c r="J152" s="33">
        <v>2023.09</v>
      </c>
      <c r="K152" s="33">
        <v>2023.11</v>
      </c>
      <c r="L152" s="33" t="s">
        <v>1004</v>
      </c>
      <c r="M152" s="33" t="s">
        <v>1024</v>
      </c>
      <c r="N152" s="33">
        <v>4</v>
      </c>
      <c r="O152" s="33">
        <v>4</v>
      </c>
      <c r="P152" s="33">
        <v>0</v>
      </c>
      <c r="Q152" s="33">
        <v>1</v>
      </c>
      <c r="R152" s="33">
        <v>100</v>
      </c>
      <c r="S152" s="33">
        <v>240</v>
      </c>
      <c r="T152" s="33">
        <v>1</v>
      </c>
      <c r="U152" s="33">
        <v>15</v>
      </c>
      <c r="V152" s="33">
        <v>50</v>
      </c>
      <c r="W152" s="33" t="s">
        <v>1020</v>
      </c>
      <c r="X152" s="33" t="s">
        <v>1021</v>
      </c>
      <c r="Y152" s="33"/>
    </row>
    <row r="153" ht="81" spans="1:25">
      <c r="A153" s="33" t="s">
        <v>1025</v>
      </c>
      <c r="B153" s="33" t="s">
        <v>32</v>
      </c>
      <c r="C153" s="33" t="s">
        <v>33</v>
      </c>
      <c r="D153" s="33" t="s">
        <v>34</v>
      </c>
      <c r="E153" s="33" t="s">
        <v>68</v>
      </c>
      <c r="F153" s="33" t="s">
        <v>1004</v>
      </c>
      <c r="G153" s="33" t="s">
        <v>1026</v>
      </c>
      <c r="H153" s="33" t="s">
        <v>53</v>
      </c>
      <c r="I153" s="33" t="s">
        <v>1018</v>
      </c>
      <c r="J153" s="33">
        <v>2023.09</v>
      </c>
      <c r="K153" s="33">
        <v>2023.12</v>
      </c>
      <c r="L153" s="33" t="s">
        <v>1004</v>
      </c>
      <c r="M153" s="33" t="s">
        <v>1027</v>
      </c>
      <c r="N153" s="33">
        <v>24</v>
      </c>
      <c r="O153" s="33">
        <v>24</v>
      </c>
      <c r="P153" s="33">
        <v>0</v>
      </c>
      <c r="Q153" s="33">
        <v>1</v>
      </c>
      <c r="R153" s="33">
        <v>260</v>
      </c>
      <c r="S153" s="33">
        <v>600</v>
      </c>
      <c r="T153" s="33">
        <v>1</v>
      </c>
      <c r="U153" s="33">
        <v>8</v>
      </c>
      <c r="V153" s="33">
        <v>30</v>
      </c>
      <c r="W153" s="33" t="s">
        <v>1028</v>
      </c>
      <c r="X153" s="33" t="s">
        <v>1029</v>
      </c>
      <c r="Y153" s="33"/>
    </row>
    <row r="154" ht="135" spans="1:25">
      <c r="A154" s="33" t="s">
        <v>1030</v>
      </c>
      <c r="B154" s="33" t="s">
        <v>44</v>
      </c>
      <c r="C154" s="33" t="s">
        <v>167</v>
      </c>
      <c r="D154" s="33" t="s">
        <v>46</v>
      </c>
      <c r="E154" s="33" t="s">
        <v>192</v>
      </c>
      <c r="F154" s="33" t="s">
        <v>233</v>
      </c>
      <c r="G154" s="33" t="s">
        <v>1031</v>
      </c>
      <c r="H154" s="33" t="s">
        <v>87</v>
      </c>
      <c r="I154" s="33" t="s">
        <v>1032</v>
      </c>
      <c r="J154" s="34">
        <v>45236</v>
      </c>
      <c r="K154" s="34">
        <v>45276</v>
      </c>
      <c r="L154" s="33" t="s">
        <v>236</v>
      </c>
      <c r="M154" s="33" t="s">
        <v>1033</v>
      </c>
      <c r="N154" s="33">
        <v>11</v>
      </c>
      <c r="O154" s="33">
        <v>11</v>
      </c>
      <c r="P154" s="33">
        <v>0</v>
      </c>
      <c r="Q154" s="33">
        <v>1</v>
      </c>
      <c r="R154" s="33">
        <v>68</v>
      </c>
      <c r="S154" s="33">
        <v>233</v>
      </c>
      <c r="T154" s="33">
        <v>1</v>
      </c>
      <c r="U154" s="33">
        <v>6</v>
      </c>
      <c r="V154" s="33">
        <v>25</v>
      </c>
      <c r="W154" s="33" t="s">
        <v>1034</v>
      </c>
      <c r="X154" s="33" t="s">
        <v>1035</v>
      </c>
      <c r="Y154" s="33"/>
    </row>
    <row r="155" ht="40.5" spans="1:25">
      <c r="A155" s="33" t="s">
        <v>1036</v>
      </c>
      <c r="B155" s="33" t="s">
        <v>44</v>
      </c>
      <c r="C155" s="33" t="s">
        <v>57</v>
      </c>
      <c r="D155" s="33" t="s">
        <v>58</v>
      </c>
      <c r="E155" s="33" t="s">
        <v>1037</v>
      </c>
      <c r="F155" s="33" t="s">
        <v>1038</v>
      </c>
      <c r="G155" s="33" t="s">
        <v>1039</v>
      </c>
      <c r="H155" s="33" t="s">
        <v>53</v>
      </c>
      <c r="I155" s="33" t="s">
        <v>1040</v>
      </c>
      <c r="J155" s="33">
        <v>2023.09</v>
      </c>
      <c r="K155" s="33">
        <v>2023.12</v>
      </c>
      <c r="L155" s="33" t="s">
        <v>1040</v>
      </c>
      <c r="M155" s="33" t="s">
        <v>1041</v>
      </c>
      <c r="N155" s="33">
        <v>12</v>
      </c>
      <c r="O155" s="33">
        <v>12</v>
      </c>
      <c r="P155" s="33">
        <v>0</v>
      </c>
      <c r="Q155" s="33">
        <v>1</v>
      </c>
      <c r="R155" s="33">
        <v>306</v>
      </c>
      <c r="S155" s="33">
        <v>905</v>
      </c>
      <c r="T155" s="33">
        <v>1</v>
      </c>
      <c r="U155" s="33">
        <v>75</v>
      </c>
      <c r="V155" s="33">
        <v>221</v>
      </c>
      <c r="W155" s="33" t="s">
        <v>1042</v>
      </c>
      <c r="X155" s="33" t="s">
        <v>1043</v>
      </c>
      <c r="Y155" s="33"/>
    </row>
    <row r="156" ht="162" spans="1:25">
      <c r="A156" s="33" t="s">
        <v>1044</v>
      </c>
      <c r="B156" s="33" t="s">
        <v>44</v>
      </c>
      <c r="C156" s="33" t="s">
        <v>57</v>
      </c>
      <c r="D156" s="33" t="s">
        <v>1045</v>
      </c>
      <c r="E156" s="33" t="s">
        <v>1046</v>
      </c>
      <c r="F156" s="33" t="s">
        <v>1047</v>
      </c>
      <c r="G156" s="33" t="s">
        <v>1048</v>
      </c>
      <c r="H156" s="33" t="s">
        <v>80</v>
      </c>
      <c r="I156" s="33" t="s">
        <v>1049</v>
      </c>
      <c r="J156" s="37">
        <v>45214</v>
      </c>
      <c r="K156" s="37">
        <v>45291</v>
      </c>
      <c r="L156" s="33" t="s">
        <v>1047</v>
      </c>
      <c r="M156" s="33" t="s">
        <v>1050</v>
      </c>
      <c r="N156" s="33">
        <v>9</v>
      </c>
      <c r="O156" s="33">
        <v>9</v>
      </c>
      <c r="P156" s="33"/>
      <c r="Q156" s="33">
        <v>1</v>
      </c>
      <c r="R156" s="33">
        <v>915</v>
      </c>
      <c r="S156" s="33">
        <v>2715</v>
      </c>
      <c r="T156" s="33"/>
      <c r="U156" s="33" t="s">
        <v>1051</v>
      </c>
      <c r="V156" s="33" t="s">
        <v>1052</v>
      </c>
      <c r="W156" s="33" t="s">
        <v>1053</v>
      </c>
      <c r="X156" s="33"/>
      <c r="Y156" s="33"/>
    </row>
    <row r="157" ht="283.5" spans="1:25">
      <c r="A157" s="33" t="s">
        <v>1054</v>
      </c>
      <c r="B157" s="33" t="s">
        <v>44</v>
      </c>
      <c r="C157" s="33" t="s">
        <v>151</v>
      </c>
      <c r="D157" s="33" t="s">
        <v>159</v>
      </c>
      <c r="E157" s="33" t="s">
        <v>91</v>
      </c>
      <c r="F157" s="33" t="s">
        <v>455</v>
      </c>
      <c r="G157" s="33" t="s">
        <v>1055</v>
      </c>
      <c r="H157" s="33" t="s">
        <v>53</v>
      </c>
      <c r="I157" s="33" t="s">
        <v>455</v>
      </c>
      <c r="J157" s="38" t="s">
        <v>94</v>
      </c>
      <c r="K157" s="38" t="s">
        <v>95</v>
      </c>
      <c r="L157" s="33" t="s">
        <v>1056</v>
      </c>
      <c r="M157" s="33" t="s">
        <v>1057</v>
      </c>
      <c r="N157" s="33">
        <v>100</v>
      </c>
      <c r="O157" s="33">
        <v>100</v>
      </c>
      <c r="P157" s="33">
        <v>0</v>
      </c>
      <c r="Q157" s="33">
        <v>1</v>
      </c>
      <c r="R157" s="33">
        <v>294</v>
      </c>
      <c r="S157" s="33">
        <v>974</v>
      </c>
      <c r="T157" s="33">
        <v>0</v>
      </c>
      <c r="U157" s="33">
        <v>23</v>
      </c>
      <c r="V157" s="33">
        <v>79</v>
      </c>
      <c r="W157" s="33" t="s">
        <v>1058</v>
      </c>
      <c r="X157" s="33" t="s">
        <v>1059</v>
      </c>
      <c r="Y157" s="33"/>
    </row>
    <row r="158" ht="94.5" spans="1:25">
      <c r="A158" s="33" t="s">
        <v>1060</v>
      </c>
      <c r="B158" s="33" t="s">
        <v>44</v>
      </c>
      <c r="C158" s="33" t="s">
        <v>57</v>
      </c>
      <c r="D158" s="33" t="s">
        <v>1061</v>
      </c>
      <c r="E158" s="33" t="s">
        <v>1062</v>
      </c>
      <c r="F158" s="33" t="s">
        <v>1063</v>
      </c>
      <c r="G158" s="33" t="s">
        <v>1064</v>
      </c>
      <c r="H158" s="33" t="s">
        <v>1065</v>
      </c>
      <c r="I158" s="33" t="s">
        <v>1066</v>
      </c>
      <c r="J158" s="33" t="s">
        <v>1067</v>
      </c>
      <c r="K158" s="33" t="s">
        <v>1068</v>
      </c>
      <c r="L158" s="33" t="s">
        <v>1063</v>
      </c>
      <c r="M158" s="33" t="s">
        <v>1069</v>
      </c>
      <c r="N158" s="33">
        <v>5</v>
      </c>
      <c r="O158" s="33">
        <v>5</v>
      </c>
      <c r="P158" s="33"/>
      <c r="Q158" s="33">
        <v>1</v>
      </c>
      <c r="R158" s="33">
        <v>30</v>
      </c>
      <c r="S158" s="33">
        <v>120</v>
      </c>
      <c r="T158" s="33">
        <v>0</v>
      </c>
      <c r="U158" s="33">
        <v>4</v>
      </c>
      <c r="V158" s="33">
        <v>8</v>
      </c>
      <c r="W158" s="33" t="s">
        <v>1070</v>
      </c>
      <c r="X158" s="33" t="s">
        <v>1070</v>
      </c>
      <c r="Y158" s="33"/>
    </row>
    <row r="159" ht="148.5" spans="1:25">
      <c r="A159" s="33" t="s">
        <v>1071</v>
      </c>
      <c r="B159" s="33" t="s">
        <v>44</v>
      </c>
      <c r="C159" s="33" t="s">
        <v>57</v>
      </c>
      <c r="D159" s="33" t="s">
        <v>1061</v>
      </c>
      <c r="E159" s="33" t="s">
        <v>1062</v>
      </c>
      <c r="F159" s="33" t="s">
        <v>1072</v>
      </c>
      <c r="G159" s="33" t="s">
        <v>1073</v>
      </c>
      <c r="H159" s="33" t="s">
        <v>87</v>
      </c>
      <c r="I159" s="33" t="s">
        <v>1074</v>
      </c>
      <c r="J159" s="44">
        <v>45208</v>
      </c>
      <c r="K159" s="44">
        <v>45280</v>
      </c>
      <c r="L159" s="33" t="s">
        <v>1072</v>
      </c>
      <c r="M159" s="33" t="s">
        <v>1075</v>
      </c>
      <c r="N159" s="33">
        <v>38</v>
      </c>
      <c r="O159" s="33">
        <v>38</v>
      </c>
      <c r="P159" s="33">
        <v>0</v>
      </c>
      <c r="Q159" s="33">
        <v>1</v>
      </c>
      <c r="R159" s="33">
        <v>183</v>
      </c>
      <c r="S159" s="33">
        <v>611</v>
      </c>
      <c r="T159" s="33"/>
      <c r="U159" s="33">
        <v>7</v>
      </c>
      <c r="V159" s="33">
        <v>19</v>
      </c>
      <c r="W159" s="33" t="s">
        <v>1076</v>
      </c>
      <c r="X159" s="33" t="s">
        <v>1077</v>
      </c>
      <c r="Y159" s="33"/>
    </row>
    <row r="160" ht="409.5" spans="1:25">
      <c r="A160" s="33" t="s">
        <v>1078</v>
      </c>
      <c r="B160" s="33" t="s">
        <v>32</v>
      </c>
      <c r="C160" s="33" t="s">
        <v>1079</v>
      </c>
      <c r="D160" s="33" t="s">
        <v>1080</v>
      </c>
      <c r="E160" s="33" t="s">
        <v>91</v>
      </c>
      <c r="F160" s="33" t="s">
        <v>1081</v>
      </c>
      <c r="G160" s="33" t="s">
        <v>1082</v>
      </c>
      <c r="H160" s="33" t="s">
        <v>53</v>
      </c>
      <c r="I160" s="33" t="s">
        <v>1081</v>
      </c>
      <c r="J160" s="33">
        <v>202309</v>
      </c>
      <c r="K160" s="33">
        <v>202412</v>
      </c>
      <c r="L160" s="33" t="s">
        <v>1083</v>
      </c>
      <c r="M160" s="33" t="s">
        <v>1084</v>
      </c>
      <c r="N160" s="33">
        <v>295</v>
      </c>
      <c r="O160" s="33">
        <v>295</v>
      </c>
      <c r="P160" s="33">
        <v>0</v>
      </c>
      <c r="Q160" s="33">
        <v>1</v>
      </c>
      <c r="R160" s="33">
        <v>784</v>
      </c>
      <c r="S160" s="33">
        <v>2597</v>
      </c>
      <c r="T160" s="33">
        <v>0</v>
      </c>
      <c r="U160" s="33">
        <v>30</v>
      </c>
      <c r="V160" s="33">
        <v>105</v>
      </c>
      <c r="W160" s="33" t="s">
        <v>1085</v>
      </c>
      <c r="X160" s="33" t="s">
        <v>1086</v>
      </c>
      <c r="Y160" s="33"/>
    </row>
    <row r="161" ht="175.5" spans="1:25">
      <c r="A161" s="33" t="s">
        <v>1087</v>
      </c>
      <c r="B161" s="33" t="s">
        <v>44</v>
      </c>
      <c r="C161" s="33" t="s">
        <v>151</v>
      </c>
      <c r="D161" s="33" t="s">
        <v>159</v>
      </c>
      <c r="E161" s="33" t="s">
        <v>91</v>
      </c>
      <c r="F161" s="33" t="s">
        <v>1081</v>
      </c>
      <c r="G161" s="33" t="s">
        <v>1088</v>
      </c>
      <c r="H161" s="33" t="s">
        <v>53</v>
      </c>
      <c r="I161" s="33" t="s">
        <v>1081</v>
      </c>
      <c r="J161" s="33" t="s">
        <v>94</v>
      </c>
      <c r="K161" s="33" t="s">
        <v>95</v>
      </c>
      <c r="L161" s="33" t="s">
        <v>1083</v>
      </c>
      <c r="M161" s="33" t="s">
        <v>1089</v>
      </c>
      <c r="N161" s="33">
        <v>50</v>
      </c>
      <c r="O161" s="33">
        <v>50</v>
      </c>
      <c r="P161" s="33">
        <v>0</v>
      </c>
      <c r="Q161" s="33">
        <v>1</v>
      </c>
      <c r="R161" s="33">
        <v>784</v>
      </c>
      <c r="S161" s="33">
        <v>2597</v>
      </c>
      <c r="T161" s="33">
        <v>0</v>
      </c>
      <c r="U161" s="33">
        <v>30</v>
      </c>
      <c r="V161" s="33">
        <v>105</v>
      </c>
      <c r="W161" s="33" t="s">
        <v>1090</v>
      </c>
      <c r="X161" s="33" t="s">
        <v>1091</v>
      </c>
      <c r="Y161" s="33"/>
    </row>
    <row r="162" ht="175.5" spans="1:25">
      <c r="A162" s="33" t="s">
        <v>1092</v>
      </c>
      <c r="B162" s="33" t="s">
        <v>44</v>
      </c>
      <c r="C162" s="33" t="s">
        <v>151</v>
      </c>
      <c r="D162" s="33" t="s">
        <v>933</v>
      </c>
      <c r="E162" s="33" t="s">
        <v>91</v>
      </c>
      <c r="F162" s="33" t="s">
        <v>1093</v>
      </c>
      <c r="G162" s="33" t="s">
        <v>1094</v>
      </c>
      <c r="H162" s="33" t="s">
        <v>53</v>
      </c>
      <c r="I162" s="33" t="s">
        <v>1093</v>
      </c>
      <c r="J162" s="33" t="s">
        <v>94</v>
      </c>
      <c r="K162" s="33" t="s">
        <v>95</v>
      </c>
      <c r="L162" s="33" t="s">
        <v>1093</v>
      </c>
      <c r="M162" s="33" t="s">
        <v>1095</v>
      </c>
      <c r="N162" s="33">
        <v>10</v>
      </c>
      <c r="O162" s="33">
        <v>10</v>
      </c>
      <c r="P162" s="33">
        <v>0</v>
      </c>
      <c r="Q162" s="33">
        <v>1</v>
      </c>
      <c r="R162" s="33">
        <v>1108</v>
      </c>
      <c r="S162" s="33">
        <v>3716</v>
      </c>
      <c r="T162" s="33">
        <v>0</v>
      </c>
      <c r="U162" s="33">
        <v>25</v>
      </c>
      <c r="V162" s="33">
        <v>77</v>
      </c>
      <c r="W162" s="33" t="s">
        <v>1096</v>
      </c>
      <c r="X162" s="33" t="s">
        <v>1097</v>
      </c>
      <c r="Y162" s="33"/>
    </row>
    <row r="163" ht="162" spans="1:25">
      <c r="A163" s="33" t="s">
        <v>1098</v>
      </c>
      <c r="B163" s="33" t="s">
        <v>44</v>
      </c>
      <c r="C163" s="33" t="s">
        <v>410</v>
      </c>
      <c r="D163" s="33" t="s">
        <v>1099</v>
      </c>
      <c r="E163" s="33" t="s">
        <v>91</v>
      </c>
      <c r="F163" s="33" t="s">
        <v>1093</v>
      </c>
      <c r="G163" s="33" t="s">
        <v>1100</v>
      </c>
      <c r="H163" s="33" t="s">
        <v>53</v>
      </c>
      <c r="I163" s="33" t="s">
        <v>1093</v>
      </c>
      <c r="J163" s="33" t="s">
        <v>94</v>
      </c>
      <c r="K163" s="33" t="s">
        <v>95</v>
      </c>
      <c r="L163" s="33" t="s">
        <v>1093</v>
      </c>
      <c r="M163" s="33" t="s">
        <v>1101</v>
      </c>
      <c r="N163" s="33">
        <v>40</v>
      </c>
      <c r="O163" s="33">
        <v>40</v>
      </c>
      <c r="P163" s="33">
        <v>0</v>
      </c>
      <c r="Q163" s="33">
        <v>1</v>
      </c>
      <c r="R163" s="33">
        <v>1108</v>
      </c>
      <c r="S163" s="33">
        <v>3716</v>
      </c>
      <c r="T163" s="33">
        <v>0</v>
      </c>
      <c r="U163" s="33">
        <v>25</v>
      </c>
      <c r="V163" s="33">
        <v>77</v>
      </c>
      <c r="W163" s="33" t="s">
        <v>1102</v>
      </c>
      <c r="X163" s="33" t="s">
        <v>1103</v>
      </c>
      <c r="Y163" s="33"/>
    </row>
    <row r="164" ht="216" spans="1:25">
      <c r="A164" s="33" t="s">
        <v>1104</v>
      </c>
      <c r="B164" s="33" t="s">
        <v>44</v>
      </c>
      <c r="C164" s="33" t="s">
        <v>45</v>
      </c>
      <c r="D164" s="33" t="s">
        <v>1105</v>
      </c>
      <c r="E164" s="33" t="s">
        <v>109</v>
      </c>
      <c r="F164" s="33" t="s">
        <v>1106</v>
      </c>
      <c r="G164" s="33" t="s">
        <v>1107</v>
      </c>
      <c r="H164" s="33" t="s">
        <v>53</v>
      </c>
      <c r="I164" s="33" t="s">
        <v>1106</v>
      </c>
      <c r="J164" s="33">
        <v>202309</v>
      </c>
      <c r="K164" s="33">
        <v>202312</v>
      </c>
      <c r="L164" s="33" t="s">
        <v>1106</v>
      </c>
      <c r="M164" s="33" t="s">
        <v>1108</v>
      </c>
      <c r="N164" s="33">
        <v>50</v>
      </c>
      <c r="O164" s="33">
        <v>50</v>
      </c>
      <c r="P164" s="33">
        <v>0</v>
      </c>
      <c r="Q164" s="33">
        <v>1</v>
      </c>
      <c r="R164" s="33">
        <v>564</v>
      </c>
      <c r="S164" s="33">
        <v>1833</v>
      </c>
      <c r="T164" s="33">
        <v>1</v>
      </c>
      <c r="U164" s="33">
        <v>41</v>
      </c>
      <c r="V164" s="33">
        <v>128</v>
      </c>
      <c r="W164" s="33" t="s">
        <v>1109</v>
      </c>
      <c r="X164" s="33" t="s">
        <v>1110</v>
      </c>
      <c r="Y164" s="33"/>
    </row>
    <row r="165" ht="189" spans="1:25">
      <c r="A165" s="33" t="s">
        <v>1111</v>
      </c>
      <c r="B165" s="33" t="s">
        <v>44</v>
      </c>
      <c r="C165" s="42" t="s">
        <v>1112</v>
      </c>
      <c r="D165" s="42" t="s">
        <v>34</v>
      </c>
      <c r="E165" s="42" t="s">
        <v>1113</v>
      </c>
      <c r="F165" s="42" t="s">
        <v>388</v>
      </c>
      <c r="G165" s="42" t="s">
        <v>1114</v>
      </c>
      <c r="H165" s="42" t="s">
        <v>80</v>
      </c>
      <c r="I165" s="42" t="s">
        <v>1115</v>
      </c>
      <c r="J165" s="45">
        <v>45170</v>
      </c>
      <c r="K165" s="45">
        <v>45199</v>
      </c>
      <c r="L165" s="42" t="s">
        <v>388</v>
      </c>
      <c r="M165" s="42" t="s">
        <v>519</v>
      </c>
      <c r="N165" s="42">
        <v>50</v>
      </c>
      <c r="O165" s="42">
        <v>50</v>
      </c>
      <c r="P165" s="42">
        <v>0</v>
      </c>
      <c r="Q165" s="42">
        <v>1</v>
      </c>
      <c r="R165" s="42">
        <v>699</v>
      </c>
      <c r="S165" s="42">
        <v>1931</v>
      </c>
      <c r="T165" s="42">
        <v>0</v>
      </c>
      <c r="U165" s="42">
        <v>33</v>
      </c>
      <c r="V165" s="42">
        <v>87</v>
      </c>
      <c r="W165" s="42" t="s">
        <v>1116</v>
      </c>
      <c r="X165" s="42" t="s">
        <v>1117</v>
      </c>
      <c r="Y165" s="33"/>
    </row>
    <row r="166" ht="81" spans="1:25">
      <c r="A166" s="33" t="s">
        <v>1118</v>
      </c>
      <c r="B166" s="33" t="s">
        <v>44</v>
      </c>
      <c r="C166" s="33" t="s">
        <v>45</v>
      </c>
      <c r="D166" s="33" t="s">
        <v>46</v>
      </c>
      <c r="E166" s="33" t="s">
        <v>109</v>
      </c>
      <c r="F166" s="33" t="s">
        <v>1119</v>
      </c>
      <c r="G166" s="33" t="s">
        <v>1120</v>
      </c>
      <c r="H166" s="33" t="s">
        <v>87</v>
      </c>
      <c r="I166" s="33" t="s">
        <v>1119</v>
      </c>
      <c r="J166" s="33">
        <v>202311</v>
      </c>
      <c r="K166" s="33">
        <v>202312</v>
      </c>
      <c r="L166" s="33" t="s">
        <v>1119</v>
      </c>
      <c r="M166" s="33" t="s">
        <v>1121</v>
      </c>
      <c r="N166" s="33">
        <v>35</v>
      </c>
      <c r="O166" s="33">
        <v>30</v>
      </c>
      <c r="P166" s="33">
        <v>5</v>
      </c>
      <c r="Q166" s="33">
        <v>1</v>
      </c>
      <c r="R166" s="33">
        <v>30</v>
      </c>
      <c r="S166" s="33">
        <v>180</v>
      </c>
      <c r="T166" s="33">
        <v>1</v>
      </c>
      <c r="U166" s="33">
        <v>2</v>
      </c>
      <c r="V166" s="33">
        <v>7</v>
      </c>
      <c r="W166" s="33" t="s">
        <v>1122</v>
      </c>
      <c r="X166" s="33" t="s">
        <v>1123</v>
      </c>
      <c r="Y166" s="33" t="s">
        <v>1124</v>
      </c>
    </row>
    <row r="167" ht="108" spans="1:25">
      <c r="A167" s="33" t="s">
        <v>1125</v>
      </c>
      <c r="B167" s="33" t="s">
        <v>44</v>
      </c>
      <c r="C167" s="33" t="s">
        <v>151</v>
      </c>
      <c r="D167" s="33" t="s">
        <v>152</v>
      </c>
      <c r="E167" s="33" t="s">
        <v>311</v>
      </c>
      <c r="F167" s="33" t="s">
        <v>320</v>
      </c>
      <c r="G167" s="33" t="s">
        <v>1126</v>
      </c>
      <c r="H167" s="33" t="s">
        <v>53</v>
      </c>
      <c r="I167" s="33" t="s">
        <v>320</v>
      </c>
      <c r="J167" s="33">
        <v>2023.09</v>
      </c>
      <c r="K167" s="33">
        <v>2023.12</v>
      </c>
      <c r="L167" s="33" t="s">
        <v>1127</v>
      </c>
      <c r="M167" s="33" t="s">
        <v>1128</v>
      </c>
      <c r="N167" s="33">
        <v>30</v>
      </c>
      <c r="O167" s="33">
        <v>30</v>
      </c>
      <c r="P167" s="33">
        <v>0</v>
      </c>
      <c r="Q167" s="33">
        <v>1</v>
      </c>
      <c r="R167" s="33">
        <v>20</v>
      </c>
      <c r="S167" s="33">
        <v>54</v>
      </c>
      <c r="T167" s="33">
        <v>1</v>
      </c>
      <c r="U167" s="33">
        <v>12</v>
      </c>
      <c r="V167" s="33">
        <v>30</v>
      </c>
      <c r="W167" s="33" t="s">
        <v>1129</v>
      </c>
      <c r="X167" s="33" t="s">
        <v>1130</v>
      </c>
      <c r="Y167" s="33"/>
    </row>
    <row r="168" ht="54" spans="1:25">
      <c r="A168" s="33" t="s">
        <v>1131</v>
      </c>
      <c r="B168" s="33" t="s">
        <v>44</v>
      </c>
      <c r="C168" s="42" t="s">
        <v>1132</v>
      </c>
      <c r="D168" s="42" t="s">
        <v>1133</v>
      </c>
      <c r="E168" s="42" t="s">
        <v>1134</v>
      </c>
      <c r="F168" s="42" t="s">
        <v>754</v>
      </c>
      <c r="G168" s="42" t="s">
        <v>1135</v>
      </c>
      <c r="H168" s="42" t="s">
        <v>53</v>
      </c>
      <c r="I168" s="42" t="s">
        <v>754</v>
      </c>
      <c r="J168" s="45">
        <v>45170</v>
      </c>
      <c r="K168" s="42" t="s">
        <v>1136</v>
      </c>
      <c r="L168" s="42" t="s">
        <v>754</v>
      </c>
      <c r="M168" s="42" t="s">
        <v>1137</v>
      </c>
      <c r="N168" s="42">
        <v>50</v>
      </c>
      <c r="O168" s="42">
        <v>50</v>
      </c>
      <c r="P168" s="42"/>
      <c r="Q168" s="42">
        <v>1</v>
      </c>
      <c r="R168" s="42">
        <v>624</v>
      </c>
      <c r="S168" s="42">
        <v>2101</v>
      </c>
      <c r="T168" s="42">
        <v>1</v>
      </c>
      <c r="U168" s="42">
        <v>35</v>
      </c>
      <c r="V168" s="42">
        <v>75</v>
      </c>
      <c r="W168" s="42" t="s">
        <v>1138</v>
      </c>
      <c r="X168" s="42" t="s">
        <v>1139</v>
      </c>
      <c r="Y168" s="42"/>
    </row>
    <row r="169" ht="54" spans="1:25">
      <c r="A169" s="33" t="s">
        <v>1140</v>
      </c>
      <c r="B169" s="33" t="s">
        <v>44</v>
      </c>
      <c r="C169" s="42" t="s">
        <v>57</v>
      </c>
      <c r="D169" s="42" t="s">
        <v>58</v>
      </c>
      <c r="E169" s="42" t="s">
        <v>1141</v>
      </c>
      <c r="F169" s="42" t="s">
        <v>1142</v>
      </c>
      <c r="G169" s="42" t="s">
        <v>1143</v>
      </c>
      <c r="H169" s="42" t="s">
        <v>87</v>
      </c>
      <c r="I169" s="42" t="s">
        <v>1142</v>
      </c>
      <c r="J169" s="42" t="s">
        <v>1144</v>
      </c>
      <c r="K169" s="42" t="s">
        <v>396</v>
      </c>
      <c r="L169" s="42" t="s">
        <v>1142</v>
      </c>
      <c r="M169" s="42" t="s">
        <v>1145</v>
      </c>
      <c r="N169" s="42">
        <v>150</v>
      </c>
      <c r="O169" s="42">
        <v>50</v>
      </c>
      <c r="P169" s="42">
        <v>100</v>
      </c>
      <c r="Q169" s="42">
        <v>1</v>
      </c>
      <c r="R169" s="42">
        <v>77</v>
      </c>
      <c r="S169" s="42">
        <v>137</v>
      </c>
      <c r="T169" s="42">
        <v>0</v>
      </c>
      <c r="U169" s="42">
        <v>5</v>
      </c>
      <c r="V169" s="42">
        <v>12</v>
      </c>
      <c r="W169" s="42" t="s">
        <v>1146</v>
      </c>
      <c r="X169" s="42" t="s">
        <v>1147</v>
      </c>
      <c r="Y169" s="42"/>
    </row>
    <row r="170" ht="67.5" spans="1:25">
      <c r="A170" s="33" t="s">
        <v>1148</v>
      </c>
      <c r="B170" s="33" t="s">
        <v>32</v>
      </c>
      <c r="C170" s="42" t="s">
        <v>33</v>
      </c>
      <c r="D170" s="42" t="s">
        <v>1149</v>
      </c>
      <c r="E170" s="42" t="s">
        <v>971</v>
      </c>
      <c r="F170" s="42" t="s">
        <v>1150</v>
      </c>
      <c r="G170" s="42" t="s">
        <v>1151</v>
      </c>
      <c r="H170" s="42" t="s">
        <v>1152</v>
      </c>
      <c r="I170" s="42" t="s">
        <v>1150</v>
      </c>
      <c r="J170" s="42">
        <v>2023.2</v>
      </c>
      <c r="K170" s="42">
        <v>2023.3</v>
      </c>
      <c r="L170" s="42" t="s">
        <v>1150</v>
      </c>
      <c r="M170" s="42" t="s">
        <v>1153</v>
      </c>
      <c r="N170" s="42">
        <v>5</v>
      </c>
      <c r="O170" s="42">
        <v>5</v>
      </c>
      <c r="P170" s="42">
        <v>0</v>
      </c>
      <c r="Q170" s="42">
        <v>1</v>
      </c>
      <c r="R170" s="42">
        <v>92</v>
      </c>
      <c r="S170" s="42">
        <v>325</v>
      </c>
      <c r="T170" s="42"/>
      <c r="U170" s="42">
        <v>3</v>
      </c>
      <c r="V170" s="42">
        <v>16</v>
      </c>
      <c r="W170" s="42" t="s">
        <v>1154</v>
      </c>
      <c r="X170" s="42" t="s">
        <v>1155</v>
      </c>
      <c r="Y170" s="46"/>
    </row>
    <row r="171" ht="148.5" spans="1:25">
      <c r="A171" s="33" t="s">
        <v>1156</v>
      </c>
      <c r="B171" s="33" t="s">
        <v>44</v>
      </c>
      <c r="C171" s="42" t="s">
        <v>151</v>
      </c>
      <c r="D171" s="42" t="s">
        <v>159</v>
      </c>
      <c r="E171" s="42" t="s">
        <v>1157</v>
      </c>
      <c r="F171" s="42" t="s">
        <v>1158</v>
      </c>
      <c r="G171" s="42" t="s">
        <v>1159</v>
      </c>
      <c r="H171" s="42" t="s">
        <v>53</v>
      </c>
      <c r="I171" s="42" t="s">
        <v>1158</v>
      </c>
      <c r="J171" s="45" t="s">
        <v>1160</v>
      </c>
      <c r="K171" s="42" t="s">
        <v>1161</v>
      </c>
      <c r="L171" s="42" t="s">
        <v>1162</v>
      </c>
      <c r="M171" s="42" t="s">
        <v>1163</v>
      </c>
      <c r="N171" s="42">
        <v>100</v>
      </c>
      <c r="O171" s="42">
        <v>20</v>
      </c>
      <c r="P171" s="42">
        <v>80</v>
      </c>
      <c r="Q171" s="42">
        <v>1</v>
      </c>
      <c r="R171" s="42">
        <v>600</v>
      </c>
      <c r="S171" s="42">
        <v>1700</v>
      </c>
      <c r="T171" s="42"/>
      <c r="U171" s="42">
        <v>19</v>
      </c>
      <c r="V171" s="42">
        <v>39</v>
      </c>
      <c r="W171" s="42" t="s">
        <v>1164</v>
      </c>
      <c r="X171" s="42" t="s">
        <v>1165</v>
      </c>
      <c r="Y171" s="46"/>
    </row>
    <row r="172" ht="202.5" spans="1:25">
      <c r="A172" s="33" t="s">
        <v>1166</v>
      </c>
      <c r="B172" s="33" t="s">
        <v>32</v>
      </c>
      <c r="C172" s="42" t="s">
        <v>33</v>
      </c>
      <c r="D172" s="42" t="s">
        <v>51</v>
      </c>
      <c r="E172" s="42" t="s">
        <v>971</v>
      </c>
      <c r="F172" s="42" t="s">
        <v>1167</v>
      </c>
      <c r="G172" s="42" t="s">
        <v>1168</v>
      </c>
      <c r="H172" s="42" t="s">
        <v>53</v>
      </c>
      <c r="I172" s="42" t="s">
        <v>1169</v>
      </c>
      <c r="J172" s="45" t="s">
        <v>1170</v>
      </c>
      <c r="K172" s="42" t="s">
        <v>1171</v>
      </c>
      <c r="L172" s="42" t="s">
        <v>1172</v>
      </c>
      <c r="M172" s="42" t="s">
        <v>1173</v>
      </c>
      <c r="N172" s="42">
        <v>20</v>
      </c>
      <c r="O172" s="42">
        <v>20</v>
      </c>
      <c r="P172" s="42">
        <v>0</v>
      </c>
      <c r="Q172" s="42">
        <v>1</v>
      </c>
      <c r="R172" s="42">
        <v>67</v>
      </c>
      <c r="S172" s="42">
        <v>276</v>
      </c>
      <c r="T172" s="42">
        <v>0</v>
      </c>
      <c r="U172" s="42">
        <v>6</v>
      </c>
      <c r="V172" s="42">
        <v>15</v>
      </c>
      <c r="W172" s="42" t="s">
        <v>1174</v>
      </c>
      <c r="X172" s="42" t="s">
        <v>1175</v>
      </c>
      <c r="Y172" s="46"/>
    </row>
    <row r="173" ht="121.5" spans="1:25">
      <c r="A173" s="33" t="s">
        <v>1176</v>
      </c>
      <c r="B173" s="33" t="s">
        <v>44</v>
      </c>
      <c r="C173" s="42" t="s">
        <v>57</v>
      </c>
      <c r="D173" s="42" t="s">
        <v>152</v>
      </c>
      <c r="E173" s="42" t="s">
        <v>1157</v>
      </c>
      <c r="F173" s="42" t="s">
        <v>1177</v>
      </c>
      <c r="G173" s="42" t="s">
        <v>1178</v>
      </c>
      <c r="H173" s="42" t="s">
        <v>53</v>
      </c>
      <c r="I173" s="42" t="s">
        <v>1179</v>
      </c>
      <c r="J173" s="45">
        <v>45170</v>
      </c>
      <c r="K173" s="45">
        <v>45231</v>
      </c>
      <c r="L173" s="42" t="s">
        <v>1180</v>
      </c>
      <c r="M173" s="42" t="s">
        <v>1181</v>
      </c>
      <c r="N173" s="42">
        <v>10</v>
      </c>
      <c r="O173" s="42">
        <v>10</v>
      </c>
      <c r="P173" s="42">
        <v>0</v>
      </c>
      <c r="Q173" s="42">
        <v>1</v>
      </c>
      <c r="R173" s="42">
        <v>21</v>
      </c>
      <c r="S173" s="42">
        <v>69</v>
      </c>
      <c r="T173" s="42">
        <v>1</v>
      </c>
      <c r="U173" s="42">
        <v>15</v>
      </c>
      <c r="V173" s="42">
        <v>43</v>
      </c>
      <c r="W173" s="46" t="s">
        <v>1182</v>
      </c>
      <c r="X173" s="42" t="s">
        <v>1183</v>
      </c>
      <c r="Y173" s="42"/>
    </row>
    <row r="174" ht="121.5" spans="1:25">
      <c r="A174" s="33" t="s">
        <v>1184</v>
      </c>
      <c r="B174" s="33" t="s">
        <v>32</v>
      </c>
      <c r="C174" s="42" t="s">
        <v>33</v>
      </c>
      <c r="D174" s="42" t="s">
        <v>1185</v>
      </c>
      <c r="E174" s="42" t="s">
        <v>1157</v>
      </c>
      <c r="F174" s="42" t="s">
        <v>1177</v>
      </c>
      <c r="G174" s="42" t="s">
        <v>1186</v>
      </c>
      <c r="H174" s="42" t="s">
        <v>53</v>
      </c>
      <c r="I174" s="42" t="s">
        <v>1179</v>
      </c>
      <c r="J174" s="45">
        <v>45170</v>
      </c>
      <c r="K174" s="45">
        <v>45231</v>
      </c>
      <c r="L174" s="42" t="s">
        <v>1180</v>
      </c>
      <c r="M174" s="42" t="s">
        <v>1187</v>
      </c>
      <c r="N174" s="42">
        <v>30</v>
      </c>
      <c r="O174" s="42">
        <v>20</v>
      </c>
      <c r="P174" s="42">
        <v>10</v>
      </c>
      <c r="Q174" s="42">
        <v>1</v>
      </c>
      <c r="R174" s="42">
        <v>187</v>
      </c>
      <c r="S174" s="42">
        <v>608</v>
      </c>
      <c r="T174" s="42">
        <v>1</v>
      </c>
      <c r="U174" s="42">
        <v>22</v>
      </c>
      <c r="V174" s="42">
        <v>64</v>
      </c>
      <c r="W174" s="46" t="s">
        <v>1188</v>
      </c>
      <c r="X174" s="42" t="s">
        <v>1189</v>
      </c>
      <c r="Y174" s="42"/>
    </row>
    <row r="175" ht="94.5" spans="1:25">
      <c r="A175" s="33" t="s">
        <v>1190</v>
      </c>
      <c r="B175" s="33" t="s">
        <v>44</v>
      </c>
      <c r="C175" s="42" t="s">
        <v>45</v>
      </c>
      <c r="D175" s="42" t="s">
        <v>46</v>
      </c>
      <c r="E175" s="42" t="s">
        <v>971</v>
      </c>
      <c r="F175" s="42" t="s">
        <v>1191</v>
      </c>
      <c r="G175" s="42" t="s">
        <v>1192</v>
      </c>
      <c r="H175" s="42" t="s">
        <v>330</v>
      </c>
      <c r="I175" s="42" t="s">
        <v>1193</v>
      </c>
      <c r="J175" s="42">
        <v>20230301</v>
      </c>
      <c r="K175" s="42">
        <v>20230930</v>
      </c>
      <c r="L175" s="42" t="s">
        <v>1194</v>
      </c>
      <c r="M175" s="42" t="s">
        <v>1163</v>
      </c>
      <c r="N175" s="42">
        <v>10</v>
      </c>
      <c r="O175" s="42">
        <v>10</v>
      </c>
      <c r="P175" s="42">
        <v>0</v>
      </c>
      <c r="Q175" s="42">
        <v>1</v>
      </c>
      <c r="R175" s="42">
        <v>13</v>
      </c>
      <c r="S175" s="42">
        <v>39</v>
      </c>
      <c r="T175" s="42">
        <v>0</v>
      </c>
      <c r="U175" s="42">
        <v>7</v>
      </c>
      <c r="V175" s="42">
        <v>23</v>
      </c>
      <c r="W175" s="42" t="s">
        <v>1195</v>
      </c>
      <c r="X175" s="42" t="s">
        <v>1196</v>
      </c>
      <c r="Y175" s="42"/>
    </row>
    <row r="176" ht="81" spans="1:25">
      <c r="A176" s="33" t="s">
        <v>1197</v>
      </c>
      <c r="B176" s="33" t="s">
        <v>44</v>
      </c>
      <c r="C176" s="42" t="s">
        <v>45</v>
      </c>
      <c r="D176" s="42" t="s">
        <v>46</v>
      </c>
      <c r="E176" s="42" t="s">
        <v>971</v>
      </c>
      <c r="F176" s="42" t="s">
        <v>1198</v>
      </c>
      <c r="G176" s="42" t="s">
        <v>1199</v>
      </c>
      <c r="H176" s="42" t="s">
        <v>330</v>
      </c>
      <c r="I176" s="42" t="s">
        <v>1198</v>
      </c>
      <c r="J176" s="42">
        <v>20230101</v>
      </c>
      <c r="K176" s="42">
        <v>202310</v>
      </c>
      <c r="L176" s="42" t="s">
        <v>1200</v>
      </c>
      <c r="M176" s="42" t="s">
        <v>519</v>
      </c>
      <c r="N176" s="42">
        <v>10</v>
      </c>
      <c r="O176" s="42">
        <v>10</v>
      </c>
      <c r="P176" s="42">
        <v>0</v>
      </c>
      <c r="Q176" s="42">
        <v>1</v>
      </c>
      <c r="R176" s="42">
        <v>35</v>
      </c>
      <c r="S176" s="42">
        <v>110</v>
      </c>
      <c r="T176" s="42">
        <v>0</v>
      </c>
      <c r="U176" s="42">
        <v>3</v>
      </c>
      <c r="V176" s="42">
        <v>13</v>
      </c>
      <c r="W176" s="42" t="s">
        <v>1201</v>
      </c>
      <c r="X176" s="42" t="s">
        <v>1202</v>
      </c>
      <c r="Y176" s="42"/>
    </row>
    <row r="177" ht="148.5" spans="1:25">
      <c r="A177" s="33" t="s">
        <v>1203</v>
      </c>
      <c r="B177" s="33" t="s">
        <v>44</v>
      </c>
      <c r="C177" s="42" t="s">
        <v>45</v>
      </c>
      <c r="D177" s="42" t="s">
        <v>46</v>
      </c>
      <c r="E177" s="42" t="s">
        <v>971</v>
      </c>
      <c r="F177" s="42" t="s">
        <v>1204</v>
      </c>
      <c r="G177" s="42" t="s">
        <v>1205</v>
      </c>
      <c r="H177" s="42" t="s">
        <v>53</v>
      </c>
      <c r="I177" s="42" t="s">
        <v>1206</v>
      </c>
      <c r="J177" s="42">
        <v>20230315</v>
      </c>
      <c r="K177" s="42">
        <v>20230430</v>
      </c>
      <c r="L177" s="42" t="s">
        <v>1207</v>
      </c>
      <c r="M177" s="42" t="s">
        <v>1208</v>
      </c>
      <c r="N177" s="42">
        <v>5</v>
      </c>
      <c r="O177" s="42">
        <v>5</v>
      </c>
      <c r="P177" s="42">
        <v>0</v>
      </c>
      <c r="Q177" s="42">
        <v>1</v>
      </c>
      <c r="R177" s="42">
        <v>25</v>
      </c>
      <c r="S177" s="42">
        <v>90</v>
      </c>
      <c r="T177" s="42">
        <v>0</v>
      </c>
      <c r="U177" s="42">
        <v>1</v>
      </c>
      <c r="V177" s="42">
        <v>2</v>
      </c>
      <c r="W177" s="42" t="s">
        <v>1209</v>
      </c>
      <c r="X177" s="42" t="s">
        <v>1210</v>
      </c>
      <c r="Y177" s="42"/>
    </row>
    <row r="178" ht="121.5" spans="1:25">
      <c r="A178" s="33" t="s">
        <v>1211</v>
      </c>
      <c r="B178" s="33" t="s">
        <v>32</v>
      </c>
      <c r="C178" s="42" t="s">
        <v>51</v>
      </c>
      <c r="D178" s="42" t="s">
        <v>51</v>
      </c>
      <c r="E178" s="42" t="s">
        <v>971</v>
      </c>
      <c r="F178" s="42" t="s">
        <v>1212</v>
      </c>
      <c r="G178" s="42" t="s">
        <v>1213</v>
      </c>
      <c r="H178" s="42" t="s">
        <v>53</v>
      </c>
      <c r="I178" s="42" t="s">
        <v>1214</v>
      </c>
      <c r="J178" s="42">
        <v>20230825</v>
      </c>
      <c r="K178" s="42">
        <v>20231020</v>
      </c>
      <c r="L178" s="42" t="s">
        <v>1215</v>
      </c>
      <c r="M178" s="42" t="s">
        <v>1216</v>
      </c>
      <c r="N178" s="42">
        <v>6</v>
      </c>
      <c r="O178" s="42">
        <v>6</v>
      </c>
      <c r="P178" s="42">
        <v>0</v>
      </c>
      <c r="Q178" s="42">
        <v>1</v>
      </c>
      <c r="R178" s="42">
        <v>112</v>
      </c>
      <c r="S178" s="42">
        <v>462</v>
      </c>
      <c r="T178" s="42">
        <v>0</v>
      </c>
      <c r="U178" s="42">
        <v>4</v>
      </c>
      <c r="V178" s="42">
        <v>16</v>
      </c>
      <c r="W178" s="42" t="s">
        <v>1217</v>
      </c>
      <c r="X178" s="42" t="s">
        <v>1218</v>
      </c>
      <c r="Y178" s="42"/>
    </row>
    <row r="179" ht="135" spans="1:25">
      <c r="A179" s="33" t="s">
        <v>1219</v>
      </c>
      <c r="B179" s="33" t="s">
        <v>44</v>
      </c>
      <c r="C179" s="42" t="s">
        <v>57</v>
      </c>
      <c r="D179" s="42" t="s">
        <v>1220</v>
      </c>
      <c r="E179" s="42" t="s">
        <v>311</v>
      </c>
      <c r="F179" s="42" t="s">
        <v>1221</v>
      </c>
      <c r="G179" s="39" t="s">
        <v>1222</v>
      </c>
      <c r="H179" s="42" t="s">
        <v>53</v>
      </c>
      <c r="I179" s="42" t="s">
        <v>1221</v>
      </c>
      <c r="J179" s="37">
        <v>44999</v>
      </c>
      <c r="K179" s="37">
        <v>45121</v>
      </c>
      <c r="L179" s="42" t="s">
        <v>1221</v>
      </c>
      <c r="M179" s="42" t="s">
        <v>1223</v>
      </c>
      <c r="N179" s="33">
        <v>5</v>
      </c>
      <c r="O179" s="33">
        <v>5</v>
      </c>
      <c r="P179" s="42">
        <v>0</v>
      </c>
      <c r="Q179" s="42">
        <v>1</v>
      </c>
      <c r="R179" s="42">
        <v>20</v>
      </c>
      <c r="S179" s="42">
        <v>54</v>
      </c>
      <c r="T179" s="42">
        <v>0</v>
      </c>
      <c r="U179" s="42">
        <v>11</v>
      </c>
      <c r="V179" s="42">
        <v>29</v>
      </c>
      <c r="W179" s="33" t="s">
        <v>1224</v>
      </c>
      <c r="X179" s="33" t="s">
        <v>777</v>
      </c>
      <c r="Y179" s="42"/>
    </row>
    <row r="180" ht="108" spans="1:25">
      <c r="A180" s="33" t="s">
        <v>1225</v>
      </c>
      <c r="B180" s="33" t="s">
        <v>32</v>
      </c>
      <c r="C180" s="33" t="s">
        <v>33</v>
      </c>
      <c r="D180" s="33" t="s">
        <v>709</v>
      </c>
      <c r="E180" s="42" t="s">
        <v>311</v>
      </c>
      <c r="F180" s="42" t="s">
        <v>1226</v>
      </c>
      <c r="G180" s="33" t="s">
        <v>1227</v>
      </c>
      <c r="H180" s="42" t="s">
        <v>53</v>
      </c>
      <c r="I180" s="42" t="s">
        <v>1226</v>
      </c>
      <c r="J180" s="37">
        <v>45183</v>
      </c>
      <c r="K180" s="37">
        <v>45213</v>
      </c>
      <c r="L180" s="42" t="s">
        <v>1226</v>
      </c>
      <c r="M180" s="42" t="s">
        <v>1228</v>
      </c>
      <c r="N180" s="33">
        <v>15</v>
      </c>
      <c r="O180" s="33">
        <v>15</v>
      </c>
      <c r="P180" s="42">
        <v>0</v>
      </c>
      <c r="Q180" s="42">
        <v>1</v>
      </c>
      <c r="R180" s="42">
        <v>32</v>
      </c>
      <c r="S180" s="42">
        <v>89</v>
      </c>
      <c r="T180" s="42">
        <v>1</v>
      </c>
      <c r="U180" s="42">
        <v>15</v>
      </c>
      <c r="V180" s="42">
        <v>32</v>
      </c>
      <c r="W180" s="33" t="s">
        <v>1229</v>
      </c>
      <c r="X180" s="33" t="s">
        <v>716</v>
      </c>
      <c r="Y180" s="42"/>
    </row>
    <row r="181" ht="135" spans="1:25">
      <c r="A181" s="33" t="s">
        <v>1230</v>
      </c>
      <c r="B181" s="33" t="s">
        <v>44</v>
      </c>
      <c r="C181" s="42" t="s">
        <v>57</v>
      </c>
      <c r="D181" s="42" t="s">
        <v>58</v>
      </c>
      <c r="E181" s="42" t="s">
        <v>311</v>
      </c>
      <c r="F181" s="42" t="s">
        <v>1231</v>
      </c>
      <c r="G181" s="33" t="s">
        <v>1232</v>
      </c>
      <c r="H181" s="42" t="s">
        <v>53</v>
      </c>
      <c r="I181" s="42" t="s">
        <v>1231</v>
      </c>
      <c r="J181" s="37">
        <v>45183</v>
      </c>
      <c r="K181" s="37">
        <v>45213</v>
      </c>
      <c r="L181" s="42" t="s">
        <v>1231</v>
      </c>
      <c r="M181" s="42" t="s">
        <v>1223</v>
      </c>
      <c r="N181" s="33">
        <v>5</v>
      </c>
      <c r="O181" s="33">
        <v>5</v>
      </c>
      <c r="P181" s="42">
        <v>0</v>
      </c>
      <c r="Q181" s="42">
        <v>1</v>
      </c>
      <c r="R181" s="42">
        <v>18</v>
      </c>
      <c r="S181" s="42">
        <v>47</v>
      </c>
      <c r="T181" s="42">
        <v>0</v>
      </c>
      <c r="U181" s="42">
        <v>8</v>
      </c>
      <c r="V181" s="42">
        <v>26</v>
      </c>
      <c r="W181" s="33" t="s">
        <v>1233</v>
      </c>
      <c r="X181" s="33" t="s">
        <v>777</v>
      </c>
      <c r="Y181" s="42"/>
    </row>
    <row r="182" ht="54" spans="1:25">
      <c r="A182" s="33" t="s">
        <v>1234</v>
      </c>
      <c r="B182" s="33" t="s">
        <v>44</v>
      </c>
      <c r="C182" s="42" t="s">
        <v>1235</v>
      </c>
      <c r="D182" s="42" t="s">
        <v>1236</v>
      </c>
      <c r="E182" s="42" t="s">
        <v>1237</v>
      </c>
      <c r="F182" s="42" t="s">
        <v>1040</v>
      </c>
      <c r="G182" s="33" t="s">
        <v>1238</v>
      </c>
      <c r="H182" s="33" t="s">
        <v>53</v>
      </c>
      <c r="I182" s="42" t="s">
        <v>1040</v>
      </c>
      <c r="J182" s="42">
        <v>2023.09</v>
      </c>
      <c r="K182" s="42">
        <v>2023.12</v>
      </c>
      <c r="L182" s="42" t="s">
        <v>1040</v>
      </c>
      <c r="M182" s="33" t="s">
        <v>1239</v>
      </c>
      <c r="N182" s="42">
        <v>8</v>
      </c>
      <c r="O182" s="42">
        <v>8</v>
      </c>
      <c r="P182" s="42">
        <v>0</v>
      </c>
      <c r="Q182" s="33">
        <v>1</v>
      </c>
      <c r="R182" s="33">
        <v>306</v>
      </c>
      <c r="S182" s="33">
        <v>905</v>
      </c>
      <c r="T182" s="33">
        <v>1</v>
      </c>
      <c r="U182" s="33">
        <v>75</v>
      </c>
      <c r="V182" s="33">
        <v>221</v>
      </c>
      <c r="W182" s="33" t="s">
        <v>1240</v>
      </c>
      <c r="X182" s="33" t="s">
        <v>1241</v>
      </c>
      <c r="Y182" s="42"/>
    </row>
    <row r="183" ht="54" spans="1:25">
      <c r="A183" s="33" t="s">
        <v>1242</v>
      </c>
      <c r="B183" s="33" t="s">
        <v>44</v>
      </c>
      <c r="C183" s="42" t="s">
        <v>151</v>
      </c>
      <c r="D183" s="42" t="s">
        <v>152</v>
      </c>
      <c r="E183" s="42" t="s">
        <v>258</v>
      </c>
      <c r="F183" s="42" t="s">
        <v>1243</v>
      </c>
      <c r="G183" s="42" t="s">
        <v>1244</v>
      </c>
      <c r="H183" s="42" t="s">
        <v>80</v>
      </c>
      <c r="I183" s="42" t="s">
        <v>1245</v>
      </c>
      <c r="J183" s="42">
        <v>2023.02</v>
      </c>
      <c r="K183" s="42">
        <v>2023.04</v>
      </c>
      <c r="L183" s="42" t="s">
        <v>1246</v>
      </c>
      <c r="M183" s="42" t="s">
        <v>1247</v>
      </c>
      <c r="N183" s="42">
        <v>10</v>
      </c>
      <c r="O183" s="42">
        <v>10</v>
      </c>
      <c r="P183" s="42">
        <v>0</v>
      </c>
      <c r="Q183" s="42">
        <v>1</v>
      </c>
      <c r="R183" s="42">
        <v>20</v>
      </c>
      <c r="S183" s="42">
        <v>84</v>
      </c>
      <c r="T183" s="42">
        <v>1</v>
      </c>
      <c r="U183" s="42">
        <v>1</v>
      </c>
      <c r="V183" s="42">
        <v>2</v>
      </c>
      <c r="W183" s="42" t="s">
        <v>1248</v>
      </c>
      <c r="X183" s="42" t="s">
        <v>1249</v>
      </c>
      <c r="Y183" s="42"/>
    </row>
    <row r="184" ht="54" spans="1:25">
      <c r="A184" s="33" t="s">
        <v>1250</v>
      </c>
      <c r="B184" s="33" t="s">
        <v>44</v>
      </c>
      <c r="C184" s="42" t="s">
        <v>167</v>
      </c>
      <c r="D184" s="42" t="s">
        <v>46</v>
      </c>
      <c r="E184" s="42" t="s">
        <v>258</v>
      </c>
      <c r="F184" s="42" t="s">
        <v>1251</v>
      </c>
      <c r="G184" s="42" t="s">
        <v>1252</v>
      </c>
      <c r="H184" s="42" t="s">
        <v>87</v>
      </c>
      <c r="I184" s="42" t="s">
        <v>1253</v>
      </c>
      <c r="J184" s="42">
        <v>2023.02</v>
      </c>
      <c r="K184" s="42">
        <v>2023.04</v>
      </c>
      <c r="L184" s="42" t="s">
        <v>1254</v>
      </c>
      <c r="M184" s="42" t="s">
        <v>1255</v>
      </c>
      <c r="N184" s="42">
        <v>5</v>
      </c>
      <c r="O184" s="42">
        <v>5</v>
      </c>
      <c r="P184" s="42">
        <v>0</v>
      </c>
      <c r="Q184" s="42">
        <v>1</v>
      </c>
      <c r="R184" s="42">
        <v>36</v>
      </c>
      <c r="S184" s="42">
        <v>124</v>
      </c>
      <c r="T184" s="42">
        <v>1</v>
      </c>
      <c r="U184" s="42">
        <v>2</v>
      </c>
      <c r="V184" s="42">
        <v>7</v>
      </c>
      <c r="W184" s="42" t="s">
        <v>1256</v>
      </c>
      <c r="X184" s="42" t="s">
        <v>1257</v>
      </c>
      <c r="Y184" s="42"/>
    </row>
    <row r="185" ht="54" spans="1:25">
      <c r="A185" s="33" t="s">
        <v>1258</v>
      </c>
      <c r="B185" s="33" t="s">
        <v>44</v>
      </c>
      <c r="C185" s="42" t="s">
        <v>167</v>
      </c>
      <c r="D185" s="42" t="s">
        <v>46</v>
      </c>
      <c r="E185" s="42" t="s">
        <v>258</v>
      </c>
      <c r="F185" s="42" t="s">
        <v>1259</v>
      </c>
      <c r="G185" s="42" t="s">
        <v>1260</v>
      </c>
      <c r="H185" s="42" t="s">
        <v>87</v>
      </c>
      <c r="I185" s="42" t="s">
        <v>1261</v>
      </c>
      <c r="J185" s="42">
        <v>2023.02</v>
      </c>
      <c r="K185" s="42">
        <v>2023.04</v>
      </c>
      <c r="L185" s="42" t="s">
        <v>1262</v>
      </c>
      <c r="M185" s="42" t="s">
        <v>1255</v>
      </c>
      <c r="N185" s="42">
        <v>5</v>
      </c>
      <c r="O185" s="42">
        <v>5</v>
      </c>
      <c r="P185" s="42">
        <v>0</v>
      </c>
      <c r="Q185" s="42">
        <v>1</v>
      </c>
      <c r="R185" s="42">
        <v>24</v>
      </c>
      <c r="S185" s="42">
        <v>87</v>
      </c>
      <c r="T185" s="42">
        <v>0</v>
      </c>
      <c r="U185" s="42">
        <v>2</v>
      </c>
      <c r="V185" s="42">
        <v>6</v>
      </c>
      <c r="W185" s="42" t="s">
        <v>1256</v>
      </c>
      <c r="X185" s="42" t="s">
        <v>1257</v>
      </c>
      <c r="Y185" s="42"/>
    </row>
    <row r="186" ht="54" spans="1:25">
      <c r="A186" s="33" t="s">
        <v>1263</v>
      </c>
      <c r="B186" s="33" t="s">
        <v>44</v>
      </c>
      <c r="C186" s="42" t="s">
        <v>167</v>
      </c>
      <c r="D186" s="42" t="s">
        <v>46</v>
      </c>
      <c r="E186" s="42" t="s">
        <v>258</v>
      </c>
      <c r="F186" s="42" t="s">
        <v>1264</v>
      </c>
      <c r="G186" s="42" t="s">
        <v>1265</v>
      </c>
      <c r="H186" s="42" t="s">
        <v>87</v>
      </c>
      <c r="I186" s="42" t="s">
        <v>1266</v>
      </c>
      <c r="J186" s="42">
        <v>2023.02</v>
      </c>
      <c r="K186" s="42">
        <v>2023.04</v>
      </c>
      <c r="L186" s="42" t="s">
        <v>1267</v>
      </c>
      <c r="M186" s="42" t="s">
        <v>1255</v>
      </c>
      <c r="N186" s="42">
        <v>5</v>
      </c>
      <c r="O186" s="42">
        <v>5</v>
      </c>
      <c r="P186" s="42">
        <v>0</v>
      </c>
      <c r="Q186" s="42">
        <v>1</v>
      </c>
      <c r="R186" s="42">
        <v>24</v>
      </c>
      <c r="S186" s="42">
        <v>47</v>
      </c>
      <c r="T186" s="42">
        <v>0</v>
      </c>
      <c r="U186" s="42">
        <v>3</v>
      </c>
      <c r="V186" s="42">
        <v>11</v>
      </c>
      <c r="W186" s="42" t="s">
        <v>1256</v>
      </c>
      <c r="X186" s="42" t="s">
        <v>1257</v>
      </c>
      <c r="Y186" s="42"/>
    </row>
    <row r="187" ht="54" spans="1:25">
      <c r="A187" s="33" t="s">
        <v>1268</v>
      </c>
      <c r="B187" s="33" t="s">
        <v>44</v>
      </c>
      <c r="C187" s="42" t="s">
        <v>167</v>
      </c>
      <c r="D187" s="42" t="s">
        <v>46</v>
      </c>
      <c r="E187" s="42" t="s">
        <v>258</v>
      </c>
      <c r="F187" s="42" t="s">
        <v>1269</v>
      </c>
      <c r="G187" s="42" t="s">
        <v>1270</v>
      </c>
      <c r="H187" s="42" t="s">
        <v>87</v>
      </c>
      <c r="I187" s="42" t="s">
        <v>1271</v>
      </c>
      <c r="J187" s="42">
        <v>2023.02</v>
      </c>
      <c r="K187" s="42">
        <v>2023.04</v>
      </c>
      <c r="L187" s="42" t="s">
        <v>1272</v>
      </c>
      <c r="M187" s="42" t="s">
        <v>1273</v>
      </c>
      <c r="N187" s="42">
        <v>10</v>
      </c>
      <c r="O187" s="42">
        <v>10</v>
      </c>
      <c r="P187" s="42">
        <v>0</v>
      </c>
      <c r="Q187" s="42">
        <v>1</v>
      </c>
      <c r="R187" s="42">
        <v>24</v>
      </c>
      <c r="S187" s="42">
        <v>47</v>
      </c>
      <c r="T187" s="42">
        <v>0</v>
      </c>
      <c r="U187" s="42">
        <v>2</v>
      </c>
      <c r="V187" s="42">
        <v>5</v>
      </c>
      <c r="W187" s="42" t="s">
        <v>1274</v>
      </c>
      <c r="X187" s="42" t="s">
        <v>1257</v>
      </c>
      <c r="Y187" s="42"/>
    </row>
    <row r="188" ht="54" spans="1:25">
      <c r="A188" s="33" t="s">
        <v>1275</v>
      </c>
      <c r="B188" s="33" t="s">
        <v>44</v>
      </c>
      <c r="C188" s="42" t="s">
        <v>167</v>
      </c>
      <c r="D188" s="42" t="s">
        <v>46</v>
      </c>
      <c r="E188" s="42" t="s">
        <v>258</v>
      </c>
      <c r="F188" s="42" t="s">
        <v>278</v>
      </c>
      <c r="G188" s="42" t="s">
        <v>1276</v>
      </c>
      <c r="H188" s="42" t="s">
        <v>53</v>
      </c>
      <c r="I188" s="42" t="s">
        <v>280</v>
      </c>
      <c r="J188" s="42">
        <v>2023.02</v>
      </c>
      <c r="K188" s="42">
        <v>2023.04</v>
      </c>
      <c r="L188" s="42" t="s">
        <v>281</v>
      </c>
      <c r="M188" s="42" t="s">
        <v>1277</v>
      </c>
      <c r="N188" s="42">
        <v>10</v>
      </c>
      <c r="O188" s="42">
        <v>10</v>
      </c>
      <c r="P188" s="42">
        <v>0</v>
      </c>
      <c r="Q188" s="42">
        <v>1</v>
      </c>
      <c r="R188" s="42">
        <v>24</v>
      </c>
      <c r="S188" s="42">
        <v>47</v>
      </c>
      <c r="T188" s="42">
        <v>0</v>
      </c>
      <c r="U188" s="42">
        <v>8</v>
      </c>
      <c r="V188" s="42">
        <v>11</v>
      </c>
      <c r="W188" s="42" t="s">
        <v>1278</v>
      </c>
      <c r="X188" s="42" t="s">
        <v>1279</v>
      </c>
      <c r="Y188" s="42"/>
    </row>
    <row r="189" ht="40.5" spans="1:25">
      <c r="A189" s="33" t="s">
        <v>1280</v>
      </c>
      <c r="B189" s="33" t="s">
        <v>32</v>
      </c>
      <c r="C189" s="42" t="s">
        <v>772</v>
      </c>
      <c r="D189" s="42" t="s">
        <v>709</v>
      </c>
      <c r="E189" s="42" t="s">
        <v>258</v>
      </c>
      <c r="F189" s="42" t="s">
        <v>1281</v>
      </c>
      <c r="G189" s="42" t="s">
        <v>1282</v>
      </c>
      <c r="H189" s="42" t="s">
        <v>80</v>
      </c>
      <c r="I189" s="42" t="s">
        <v>1283</v>
      </c>
      <c r="J189" s="42">
        <v>2023.02</v>
      </c>
      <c r="K189" s="42">
        <v>2023.04</v>
      </c>
      <c r="L189" s="42" t="s">
        <v>1284</v>
      </c>
      <c r="M189" s="42" t="s">
        <v>1285</v>
      </c>
      <c r="N189" s="42">
        <v>5</v>
      </c>
      <c r="O189" s="42">
        <v>5</v>
      </c>
      <c r="P189" s="42">
        <v>0</v>
      </c>
      <c r="Q189" s="42">
        <v>1</v>
      </c>
      <c r="R189" s="42">
        <v>24</v>
      </c>
      <c r="S189" s="42">
        <v>47</v>
      </c>
      <c r="T189" s="42">
        <v>0</v>
      </c>
      <c r="U189" s="42">
        <v>7</v>
      </c>
      <c r="V189" s="42">
        <v>140</v>
      </c>
      <c r="W189" s="42" t="s">
        <v>1286</v>
      </c>
      <c r="X189" s="42" t="s">
        <v>1279</v>
      </c>
      <c r="Y189" s="42"/>
    </row>
    <row r="190" ht="54" spans="1:25">
      <c r="A190" s="33" t="s">
        <v>1287</v>
      </c>
      <c r="B190" s="33" t="s">
        <v>44</v>
      </c>
      <c r="C190" s="42" t="s">
        <v>167</v>
      </c>
      <c r="D190" s="42" t="s">
        <v>1288</v>
      </c>
      <c r="E190" s="42" t="s">
        <v>258</v>
      </c>
      <c r="F190" s="42" t="s">
        <v>1289</v>
      </c>
      <c r="G190" s="42" t="s">
        <v>1290</v>
      </c>
      <c r="H190" s="42" t="s">
        <v>53</v>
      </c>
      <c r="I190" s="42" t="s">
        <v>1289</v>
      </c>
      <c r="J190" s="42">
        <v>2023.11</v>
      </c>
      <c r="K190" s="42">
        <v>2024.2</v>
      </c>
      <c r="L190" s="42" t="s">
        <v>1291</v>
      </c>
      <c r="M190" s="42" t="s">
        <v>1292</v>
      </c>
      <c r="N190" s="42">
        <v>5</v>
      </c>
      <c r="O190" s="42">
        <v>5</v>
      </c>
      <c r="P190" s="42">
        <v>0</v>
      </c>
      <c r="Q190" s="42">
        <v>1</v>
      </c>
      <c r="R190" s="42">
        <v>24</v>
      </c>
      <c r="S190" s="42">
        <v>47</v>
      </c>
      <c r="T190" s="42">
        <v>0</v>
      </c>
      <c r="U190" s="42">
        <v>3</v>
      </c>
      <c r="V190" s="42">
        <v>8</v>
      </c>
      <c r="W190" s="42" t="s">
        <v>1293</v>
      </c>
      <c r="X190" s="42" t="s">
        <v>1257</v>
      </c>
      <c r="Y190" s="42"/>
    </row>
    <row r="191" ht="67.5" spans="1:25">
      <c r="A191" s="33" t="s">
        <v>1294</v>
      </c>
      <c r="B191" s="33" t="s">
        <v>44</v>
      </c>
      <c r="C191" s="42" t="s">
        <v>151</v>
      </c>
      <c r="D191" s="42" t="s">
        <v>159</v>
      </c>
      <c r="E191" s="42" t="s">
        <v>258</v>
      </c>
      <c r="F191" s="42" t="s">
        <v>1289</v>
      </c>
      <c r="G191" s="42" t="s">
        <v>1295</v>
      </c>
      <c r="H191" s="42" t="s">
        <v>53</v>
      </c>
      <c r="I191" s="42" t="s">
        <v>1289</v>
      </c>
      <c r="J191" s="42">
        <v>2023.11</v>
      </c>
      <c r="K191" s="42">
        <v>2024.5</v>
      </c>
      <c r="L191" s="42" t="s">
        <v>1291</v>
      </c>
      <c r="M191" s="42" t="s">
        <v>1296</v>
      </c>
      <c r="N191" s="42">
        <v>50</v>
      </c>
      <c r="O191" s="42">
        <v>50</v>
      </c>
      <c r="P191" s="42">
        <v>0</v>
      </c>
      <c r="Q191" s="42">
        <v>1</v>
      </c>
      <c r="R191" s="42">
        <v>24</v>
      </c>
      <c r="S191" s="42">
        <v>47</v>
      </c>
      <c r="T191" s="42">
        <v>0</v>
      </c>
      <c r="U191" s="42">
        <v>31</v>
      </c>
      <c r="V191" s="42">
        <v>87</v>
      </c>
      <c r="W191" s="42" t="s">
        <v>1297</v>
      </c>
      <c r="X191" s="42" t="s">
        <v>1298</v>
      </c>
      <c r="Y191" s="42"/>
    </row>
    <row r="192" ht="67.5" spans="1:25">
      <c r="A192" s="33" t="s">
        <v>1299</v>
      </c>
      <c r="B192" s="33" t="s">
        <v>44</v>
      </c>
      <c r="C192" s="42" t="s">
        <v>151</v>
      </c>
      <c r="D192" s="42" t="s">
        <v>159</v>
      </c>
      <c r="E192" s="42" t="s">
        <v>258</v>
      </c>
      <c r="F192" s="42" t="s">
        <v>1243</v>
      </c>
      <c r="G192" s="42" t="s">
        <v>1300</v>
      </c>
      <c r="H192" s="42" t="s">
        <v>53</v>
      </c>
      <c r="I192" s="42" t="s">
        <v>1245</v>
      </c>
      <c r="J192" s="42">
        <v>2023.02</v>
      </c>
      <c r="K192" s="42">
        <v>2023.04</v>
      </c>
      <c r="L192" s="42" t="s">
        <v>1245</v>
      </c>
      <c r="M192" s="42" t="s">
        <v>1301</v>
      </c>
      <c r="N192" s="42">
        <v>20</v>
      </c>
      <c r="O192" s="42">
        <v>20</v>
      </c>
      <c r="P192" s="42">
        <v>0</v>
      </c>
      <c r="Q192" s="42">
        <v>1</v>
      </c>
      <c r="R192" s="42">
        <v>24</v>
      </c>
      <c r="S192" s="42">
        <v>47</v>
      </c>
      <c r="T192" s="42">
        <v>0</v>
      </c>
      <c r="U192" s="42">
        <v>31</v>
      </c>
      <c r="V192" s="42">
        <v>87</v>
      </c>
      <c r="W192" s="42" t="s">
        <v>1297</v>
      </c>
      <c r="X192" s="42" t="s">
        <v>1298</v>
      </c>
      <c r="Y192" s="42"/>
    </row>
    <row r="193" ht="54" spans="1:25">
      <c r="A193" s="33" t="s">
        <v>1302</v>
      </c>
      <c r="B193" s="33" t="s">
        <v>32</v>
      </c>
      <c r="C193" s="42" t="s">
        <v>772</v>
      </c>
      <c r="D193" s="42" t="s">
        <v>51</v>
      </c>
      <c r="E193" s="42" t="s">
        <v>1303</v>
      </c>
      <c r="F193" s="42" t="s">
        <v>1304</v>
      </c>
      <c r="G193" s="42" t="s">
        <v>1305</v>
      </c>
      <c r="H193" s="42" t="s">
        <v>87</v>
      </c>
      <c r="I193" s="42" t="s">
        <v>1304</v>
      </c>
      <c r="J193" s="49">
        <v>45017</v>
      </c>
      <c r="K193" s="49">
        <v>45290</v>
      </c>
      <c r="L193" s="42" t="s">
        <v>1304</v>
      </c>
      <c r="M193" s="42" t="s">
        <v>1306</v>
      </c>
      <c r="N193" s="42">
        <v>5</v>
      </c>
      <c r="O193" s="42">
        <v>5</v>
      </c>
      <c r="P193" s="42"/>
      <c r="Q193" s="42">
        <v>1</v>
      </c>
      <c r="R193" s="42">
        <v>600</v>
      </c>
      <c r="S193" s="42">
        <v>2000</v>
      </c>
      <c r="T193" s="42">
        <v>1</v>
      </c>
      <c r="U193" s="42">
        <v>1</v>
      </c>
      <c r="V193" s="42">
        <v>1</v>
      </c>
      <c r="W193" s="42" t="s">
        <v>1307</v>
      </c>
      <c r="X193" s="42" t="s">
        <v>1308</v>
      </c>
      <c r="Y193" s="42"/>
    </row>
    <row r="194" ht="94.5" spans="1:25">
      <c r="A194" s="33" t="s">
        <v>1309</v>
      </c>
      <c r="B194" s="33" t="s">
        <v>44</v>
      </c>
      <c r="C194" s="42" t="s">
        <v>45</v>
      </c>
      <c r="D194" s="42" t="s">
        <v>1310</v>
      </c>
      <c r="E194" s="42" t="s">
        <v>1303</v>
      </c>
      <c r="F194" s="42" t="s">
        <v>1311</v>
      </c>
      <c r="G194" s="42" t="s">
        <v>1312</v>
      </c>
      <c r="H194" s="42" t="s">
        <v>53</v>
      </c>
      <c r="I194" s="42" t="s">
        <v>1311</v>
      </c>
      <c r="J194" s="49">
        <v>45017</v>
      </c>
      <c r="K194" s="49">
        <v>45290</v>
      </c>
      <c r="L194" s="42" t="s">
        <v>1311</v>
      </c>
      <c r="M194" s="42" t="s">
        <v>1313</v>
      </c>
      <c r="N194" s="42">
        <v>5</v>
      </c>
      <c r="O194" s="42">
        <v>5</v>
      </c>
      <c r="P194" s="42"/>
      <c r="Q194" s="42">
        <v>1</v>
      </c>
      <c r="R194" s="42">
        <v>300</v>
      </c>
      <c r="S194" s="42">
        <v>1000</v>
      </c>
      <c r="T194" s="42">
        <v>1</v>
      </c>
      <c r="U194" s="42">
        <v>2</v>
      </c>
      <c r="V194" s="42">
        <v>6</v>
      </c>
      <c r="W194" s="42" t="s">
        <v>1314</v>
      </c>
      <c r="X194" s="42" t="s">
        <v>1315</v>
      </c>
      <c r="Y194" s="42"/>
    </row>
    <row r="195" ht="67.5" spans="1:25">
      <c r="A195" s="33" t="s">
        <v>1316</v>
      </c>
      <c r="B195" s="33" t="s">
        <v>44</v>
      </c>
      <c r="C195" s="42" t="s">
        <v>57</v>
      </c>
      <c r="D195" s="42" t="s">
        <v>159</v>
      </c>
      <c r="E195" s="42" t="s">
        <v>1303</v>
      </c>
      <c r="F195" s="42" t="s">
        <v>209</v>
      </c>
      <c r="G195" s="42" t="s">
        <v>1317</v>
      </c>
      <c r="H195" s="42" t="s">
        <v>53</v>
      </c>
      <c r="I195" s="42" t="s">
        <v>209</v>
      </c>
      <c r="J195" s="49">
        <v>45017</v>
      </c>
      <c r="K195" s="49">
        <v>45290</v>
      </c>
      <c r="L195" s="42" t="s">
        <v>209</v>
      </c>
      <c r="M195" s="42" t="s">
        <v>1318</v>
      </c>
      <c r="N195" s="42">
        <v>5</v>
      </c>
      <c r="O195" s="42">
        <v>5</v>
      </c>
      <c r="P195" s="42"/>
      <c r="Q195" s="42">
        <v>1</v>
      </c>
      <c r="R195" s="42">
        <v>300</v>
      </c>
      <c r="S195" s="42">
        <v>1000</v>
      </c>
      <c r="T195" s="42">
        <v>1</v>
      </c>
      <c r="U195" s="42">
        <v>1</v>
      </c>
      <c r="V195" s="42">
        <v>4</v>
      </c>
      <c r="W195" s="42" t="s">
        <v>1319</v>
      </c>
      <c r="X195" s="42" t="s">
        <v>1315</v>
      </c>
      <c r="Y195" s="42"/>
    </row>
    <row r="196" ht="67.5" spans="1:25">
      <c r="A196" s="33" t="s">
        <v>1320</v>
      </c>
      <c r="B196" s="33" t="s">
        <v>44</v>
      </c>
      <c r="C196" s="42" t="s">
        <v>57</v>
      </c>
      <c r="D196" s="42" t="s">
        <v>152</v>
      </c>
      <c r="E196" s="42" t="s">
        <v>1303</v>
      </c>
      <c r="F196" s="42" t="s">
        <v>1321</v>
      </c>
      <c r="G196" s="42" t="s">
        <v>1322</v>
      </c>
      <c r="H196" s="42" t="s">
        <v>53</v>
      </c>
      <c r="I196" s="42" t="s">
        <v>1321</v>
      </c>
      <c r="J196" s="49">
        <v>45017</v>
      </c>
      <c r="K196" s="49">
        <v>45290</v>
      </c>
      <c r="L196" s="42" t="s">
        <v>1321</v>
      </c>
      <c r="M196" s="42" t="s">
        <v>1313</v>
      </c>
      <c r="N196" s="42">
        <v>5</v>
      </c>
      <c r="O196" s="42">
        <v>5</v>
      </c>
      <c r="P196" s="42"/>
      <c r="Q196" s="42">
        <v>1</v>
      </c>
      <c r="R196" s="42">
        <v>300</v>
      </c>
      <c r="S196" s="42">
        <v>1000</v>
      </c>
      <c r="T196" s="42">
        <v>1</v>
      </c>
      <c r="U196" s="42">
        <v>1</v>
      </c>
      <c r="V196" s="42">
        <v>2</v>
      </c>
      <c r="W196" s="42" t="s">
        <v>1323</v>
      </c>
      <c r="X196" s="42" t="s">
        <v>1315</v>
      </c>
      <c r="Y196" s="42"/>
    </row>
    <row r="197" ht="67.5" spans="1:25">
      <c r="A197" s="33" t="s">
        <v>1324</v>
      </c>
      <c r="B197" s="33" t="s">
        <v>44</v>
      </c>
      <c r="C197" s="42" t="s">
        <v>57</v>
      </c>
      <c r="D197" s="42" t="s">
        <v>159</v>
      </c>
      <c r="E197" s="42" t="s">
        <v>1303</v>
      </c>
      <c r="F197" s="42" t="s">
        <v>1325</v>
      </c>
      <c r="G197" s="42" t="s">
        <v>1326</v>
      </c>
      <c r="H197" s="42" t="s">
        <v>53</v>
      </c>
      <c r="I197" s="42" t="s">
        <v>1325</v>
      </c>
      <c r="J197" s="49">
        <v>45017</v>
      </c>
      <c r="K197" s="49">
        <v>45290</v>
      </c>
      <c r="L197" s="42" t="s">
        <v>1325</v>
      </c>
      <c r="M197" s="42" t="s">
        <v>1163</v>
      </c>
      <c r="N197" s="42">
        <v>20</v>
      </c>
      <c r="O197" s="42">
        <v>20</v>
      </c>
      <c r="P197" s="42"/>
      <c r="Q197" s="42">
        <v>1</v>
      </c>
      <c r="R197" s="42">
        <v>300</v>
      </c>
      <c r="S197" s="42">
        <v>1000</v>
      </c>
      <c r="T197" s="42">
        <v>1</v>
      </c>
      <c r="U197" s="42">
        <v>1</v>
      </c>
      <c r="V197" s="42">
        <v>3</v>
      </c>
      <c r="W197" s="42" t="s">
        <v>1319</v>
      </c>
      <c r="X197" s="42" t="s">
        <v>1315</v>
      </c>
      <c r="Y197" s="42"/>
    </row>
    <row r="198" ht="67.5" spans="1:25">
      <c r="A198" s="33" t="s">
        <v>1327</v>
      </c>
      <c r="B198" s="33" t="s">
        <v>44</v>
      </c>
      <c r="C198" s="42" t="s">
        <v>45</v>
      </c>
      <c r="D198" s="42" t="s">
        <v>1310</v>
      </c>
      <c r="E198" s="42" t="s">
        <v>1303</v>
      </c>
      <c r="F198" s="42" t="s">
        <v>1328</v>
      </c>
      <c r="G198" s="42" t="s">
        <v>1329</v>
      </c>
      <c r="H198" s="42" t="s">
        <v>87</v>
      </c>
      <c r="I198" s="42" t="s">
        <v>1328</v>
      </c>
      <c r="J198" s="49">
        <v>45017</v>
      </c>
      <c r="K198" s="49">
        <v>45290</v>
      </c>
      <c r="L198" s="42" t="s">
        <v>1328</v>
      </c>
      <c r="M198" s="42" t="s">
        <v>1330</v>
      </c>
      <c r="N198" s="42">
        <v>5</v>
      </c>
      <c r="O198" s="42">
        <v>5</v>
      </c>
      <c r="P198" s="42"/>
      <c r="Q198" s="42">
        <v>1</v>
      </c>
      <c r="R198" s="42">
        <v>300</v>
      </c>
      <c r="S198" s="42">
        <v>1000</v>
      </c>
      <c r="T198" s="42">
        <v>1</v>
      </c>
      <c r="U198" s="42">
        <v>1</v>
      </c>
      <c r="V198" s="42">
        <v>4</v>
      </c>
      <c r="W198" s="42" t="s">
        <v>1331</v>
      </c>
      <c r="X198" s="42" t="s">
        <v>270</v>
      </c>
      <c r="Y198" s="42"/>
    </row>
    <row r="199" ht="67.5" spans="1:25">
      <c r="A199" s="33" t="s">
        <v>1332</v>
      </c>
      <c r="B199" s="33" t="s">
        <v>44</v>
      </c>
      <c r="C199" s="42" t="s">
        <v>45</v>
      </c>
      <c r="D199" s="42" t="s">
        <v>1310</v>
      </c>
      <c r="E199" s="42" t="s">
        <v>1303</v>
      </c>
      <c r="F199" s="42" t="s">
        <v>1333</v>
      </c>
      <c r="G199" s="42" t="s">
        <v>1334</v>
      </c>
      <c r="H199" s="42" t="s">
        <v>330</v>
      </c>
      <c r="I199" s="42" t="s">
        <v>1333</v>
      </c>
      <c r="J199" s="49">
        <v>45017</v>
      </c>
      <c r="K199" s="49">
        <v>45290</v>
      </c>
      <c r="L199" s="42" t="s">
        <v>1333</v>
      </c>
      <c r="M199" s="42" t="s">
        <v>1313</v>
      </c>
      <c r="N199" s="42">
        <v>8</v>
      </c>
      <c r="O199" s="42">
        <v>8</v>
      </c>
      <c r="P199" s="42"/>
      <c r="Q199" s="42">
        <v>1</v>
      </c>
      <c r="R199" s="42">
        <v>300</v>
      </c>
      <c r="S199" s="42">
        <v>1000</v>
      </c>
      <c r="T199" s="42">
        <v>1</v>
      </c>
      <c r="U199" s="42">
        <v>1</v>
      </c>
      <c r="V199" s="42">
        <v>2</v>
      </c>
      <c r="W199" s="42" t="s">
        <v>1335</v>
      </c>
      <c r="X199" s="42" t="s">
        <v>1315</v>
      </c>
      <c r="Y199" s="42"/>
    </row>
    <row r="200" ht="67.5" spans="1:25">
      <c r="A200" s="33" t="s">
        <v>1336</v>
      </c>
      <c r="B200" s="33" t="s">
        <v>44</v>
      </c>
      <c r="C200" s="42" t="s">
        <v>45</v>
      </c>
      <c r="D200" s="42" t="s">
        <v>1310</v>
      </c>
      <c r="E200" s="42" t="s">
        <v>1303</v>
      </c>
      <c r="F200" s="42" t="s">
        <v>1337</v>
      </c>
      <c r="G200" s="42" t="s">
        <v>1338</v>
      </c>
      <c r="H200" s="42" t="s">
        <v>330</v>
      </c>
      <c r="I200" s="42" t="s">
        <v>1337</v>
      </c>
      <c r="J200" s="49">
        <v>45017</v>
      </c>
      <c r="K200" s="49">
        <v>45290</v>
      </c>
      <c r="L200" s="42" t="s">
        <v>1337</v>
      </c>
      <c r="M200" s="42" t="s">
        <v>1313</v>
      </c>
      <c r="N200" s="42">
        <v>5</v>
      </c>
      <c r="O200" s="42">
        <v>5</v>
      </c>
      <c r="P200" s="42"/>
      <c r="Q200" s="42">
        <v>1</v>
      </c>
      <c r="R200" s="42">
        <v>300</v>
      </c>
      <c r="S200" s="42">
        <v>1000</v>
      </c>
      <c r="T200" s="42">
        <v>1</v>
      </c>
      <c r="U200" s="42">
        <v>1</v>
      </c>
      <c r="V200" s="42">
        <v>2</v>
      </c>
      <c r="W200" s="42" t="s">
        <v>1335</v>
      </c>
      <c r="X200" s="42" t="s">
        <v>1315</v>
      </c>
      <c r="Y200" s="42"/>
    </row>
    <row r="201" ht="67.5" spans="1:25">
      <c r="A201" s="33" t="s">
        <v>1339</v>
      </c>
      <c r="B201" s="33" t="s">
        <v>44</v>
      </c>
      <c r="C201" s="42" t="s">
        <v>57</v>
      </c>
      <c r="D201" s="42" t="s">
        <v>159</v>
      </c>
      <c r="E201" s="42" t="s">
        <v>1303</v>
      </c>
      <c r="F201" s="42" t="s">
        <v>1325</v>
      </c>
      <c r="G201" s="42" t="s">
        <v>1340</v>
      </c>
      <c r="H201" s="42" t="s">
        <v>80</v>
      </c>
      <c r="I201" s="42" t="s">
        <v>1325</v>
      </c>
      <c r="J201" s="49">
        <v>45017</v>
      </c>
      <c r="K201" s="49">
        <v>45290</v>
      </c>
      <c r="L201" s="42" t="s">
        <v>1325</v>
      </c>
      <c r="M201" s="42" t="s">
        <v>1341</v>
      </c>
      <c r="N201" s="42">
        <v>50</v>
      </c>
      <c r="O201" s="42">
        <v>50</v>
      </c>
      <c r="P201" s="42"/>
      <c r="Q201" s="42">
        <v>1</v>
      </c>
      <c r="R201" s="42">
        <v>300</v>
      </c>
      <c r="S201" s="42">
        <v>1000</v>
      </c>
      <c r="T201" s="42">
        <v>1</v>
      </c>
      <c r="U201" s="42">
        <v>1</v>
      </c>
      <c r="V201" s="42">
        <v>3</v>
      </c>
      <c r="W201" s="42" t="s">
        <v>1342</v>
      </c>
      <c r="X201" s="42" t="s">
        <v>1315</v>
      </c>
      <c r="Y201" s="42"/>
    </row>
    <row r="202" ht="135" spans="1:25">
      <c r="A202" s="33" t="s">
        <v>1343</v>
      </c>
      <c r="B202" s="33" t="s">
        <v>32</v>
      </c>
      <c r="C202" s="42" t="s">
        <v>51</v>
      </c>
      <c r="D202" s="42" t="s">
        <v>495</v>
      </c>
      <c r="E202" s="42" t="s">
        <v>293</v>
      </c>
      <c r="F202" s="42" t="s">
        <v>1344</v>
      </c>
      <c r="G202" s="42" t="s">
        <v>1345</v>
      </c>
      <c r="H202" s="42" t="s">
        <v>87</v>
      </c>
      <c r="I202" s="42" t="s">
        <v>1346</v>
      </c>
      <c r="J202" s="42" t="s">
        <v>1347</v>
      </c>
      <c r="K202" s="42" t="s">
        <v>794</v>
      </c>
      <c r="L202" s="42" t="s">
        <v>1348</v>
      </c>
      <c r="M202" s="42" t="s">
        <v>1349</v>
      </c>
      <c r="N202" s="42">
        <v>20</v>
      </c>
      <c r="O202" s="42">
        <v>15</v>
      </c>
      <c r="P202" s="42">
        <v>5</v>
      </c>
      <c r="Q202" s="42">
        <v>1</v>
      </c>
      <c r="R202" s="42">
        <v>125</v>
      </c>
      <c r="S202" s="42">
        <v>528</v>
      </c>
      <c r="T202" s="42">
        <v>1</v>
      </c>
      <c r="U202" s="42">
        <v>18</v>
      </c>
      <c r="V202" s="42">
        <v>64</v>
      </c>
      <c r="W202" s="42" t="s">
        <v>1350</v>
      </c>
      <c r="X202" s="42" t="s">
        <v>1351</v>
      </c>
      <c r="Y202" s="42"/>
    </row>
    <row r="203" ht="40.5" spans="1:25">
      <c r="A203" s="33" t="s">
        <v>1352</v>
      </c>
      <c r="B203" s="33" t="s">
        <v>32</v>
      </c>
      <c r="C203" s="42" t="s">
        <v>1079</v>
      </c>
      <c r="D203" s="42" t="s">
        <v>1353</v>
      </c>
      <c r="E203" s="42">
        <v>28</v>
      </c>
      <c r="F203" s="42">
        <v>126</v>
      </c>
      <c r="G203" s="42" t="s">
        <v>1354</v>
      </c>
      <c r="H203" s="42" t="s">
        <v>53</v>
      </c>
      <c r="I203" s="42" t="s">
        <v>1355</v>
      </c>
      <c r="J203" s="42">
        <v>2023</v>
      </c>
      <c r="K203" s="42">
        <v>2023</v>
      </c>
      <c r="L203" s="42" t="s">
        <v>1356</v>
      </c>
      <c r="M203" s="42" t="s">
        <v>1357</v>
      </c>
      <c r="N203" s="42">
        <v>260</v>
      </c>
      <c r="O203" s="42">
        <v>260</v>
      </c>
      <c r="P203" s="42">
        <v>0</v>
      </c>
      <c r="Q203" s="42">
        <v>126</v>
      </c>
      <c r="R203" s="42">
        <v>1300</v>
      </c>
      <c r="S203" s="42">
        <v>4100</v>
      </c>
      <c r="T203" s="42">
        <v>7</v>
      </c>
      <c r="U203" s="42">
        <v>0</v>
      </c>
      <c r="V203" s="42">
        <v>0</v>
      </c>
      <c r="W203" s="42" t="s">
        <v>1358</v>
      </c>
      <c r="X203" s="42" t="s">
        <v>1359</v>
      </c>
      <c r="Y203" s="42"/>
    </row>
    <row r="204" ht="67.5" spans="1:25">
      <c r="A204" s="33" t="s">
        <v>1360</v>
      </c>
      <c r="B204" s="33" t="s">
        <v>32</v>
      </c>
      <c r="C204" s="42" t="s">
        <v>136</v>
      </c>
      <c r="D204" s="42" t="s">
        <v>1361</v>
      </c>
      <c r="E204" s="42" t="s">
        <v>138</v>
      </c>
      <c r="F204" s="42" t="s">
        <v>1362</v>
      </c>
      <c r="G204" s="42" t="s">
        <v>1363</v>
      </c>
      <c r="H204" s="42" t="s">
        <v>87</v>
      </c>
      <c r="I204" s="42" t="s">
        <v>1364</v>
      </c>
      <c r="J204" s="42">
        <v>2023.3</v>
      </c>
      <c r="K204" s="42">
        <v>2023.6</v>
      </c>
      <c r="L204" s="42" t="s">
        <v>1362</v>
      </c>
      <c r="M204" s="42" t="s">
        <v>1365</v>
      </c>
      <c r="N204" s="42">
        <v>5</v>
      </c>
      <c r="O204" s="42">
        <v>5</v>
      </c>
      <c r="P204" s="42">
        <v>0</v>
      </c>
      <c r="Q204" s="42">
        <v>1</v>
      </c>
      <c r="R204" s="42">
        <v>40</v>
      </c>
      <c r="S204" s="42">
        <v>60</v>
      </c>
      <c r="T204" s="42">
        <v>0</v>
      </c>
      <c r="U204" s="42">
        <v>7</v>
      </c>
      <c r="V204" s="42">
        <v>0</v>
      </c>
      <c r="W204" s="42" t="s">
        <v>1366</v>
      </c>
      <c r="X204" s="42" t="s">
        <v>145</v>
      </c>
      <c r="Y204" s="42"/>
    </row>
    <row r="205" ht="81" spans="1:25">
      <c r="A205" s="33" t="s">
        <v>1367</v>
      </c>
      <c r="B205" s="33" t="s">
        <v>32</v>
      </c>
      <c r="C205" s="42" t="s">
        <v>136</v>
      </c>
      <c r="D205" s="42" t="s">
        <v>1361</v>
      </c>
      <c r="E205" s="42" t="s">
        <v>138</v>
      </c>
      <c r="F205" s="42" t="s">
        <v>139</v>
      </c>
      <c r="G205" s="42" t="s">
        <v>1368</v>
      </c>
      <c r="H205" s="42" t="s">
        <v>87</v>
      </c>
      <c r="I205" s="42" t="s">
        <v>1369</v>
      </c>
      <c r="J205" s="42">
        <v>2023.6</v>
      </c>
      <c r="K205" s="42">
        <v>2023.12</v>
      </c>
      <c r="L205" s="42" t="s">
        <v>142</v>
      </c>
      <c r="M205" s="42" t="s">
        <v>1370</v>
      </c>
      <c r="N205" s="42">
        <v>7</v>
      </c>
      <c r="O205" s="42">
        <v>7</v>
      </c>
      <c r="P205" s="42">
        <v>0</v>
      </c>
      <c r="Q205" s="42">
        <v>1</v>
      </c>
      <c r="R205" s="42">
        <v>100</v>
      </c>
      <c r="S205" s="42">
        <v>400</v>
      </c>
      <c r="T205" s="42">
        <v>1</v>
      </c>
      <c r="U205" s="42">
        <v>96</v>
      </c>
      <c r="V205" s="42">
        <v>283</v>
      </c>
      <c r="W205" s="42" t="s">
        <v>1371</v>
      </c>
      <c r="X205" s="42" t="s">
        <v>1372</v>
      </c>
      <c r="Y205" s="42"/>
    </row>
    <row r="206" ht="54" spans="1:25">
      <c r="A206" s="33" t="s">
        <v>1373</v>
      </c>
      <c r="B206" s="33" t="s">
        <v>44</v>
      </c>
      <c r="C206" s="42" t="s">
        <v>167</v>
      </c>
      <c r="D206" s="42" t="s">
        <v>46</v>
      </c>
      <c r="E206" s="42" t="s">
        <v>138</v>
      </c>
      <c r="F206" s="42" t="s">
        <v>1374</v>
      </c>
      <c r="G206" s="42" t="s">
        <v>1375</v>
      </c>
      <c r="H206" s="42" t="s">
        <v>87</v>
      </c>
      <c r="I206" s="42" t="s">
        <v>1376</v>
      </c>
      <c r="J206" s="42">
        <v>2023.06</v>
      </c>
      <c r="K206" s="42">
        <v>2023.09</v>
      </c>
      <c r="L206" s="42" t="s">
        <v>1374</v>
      </c>
      <c r="M206" s="42" t="s">
        <v>1377</v>
      </c>
      <c r="N206" s="42">
        <v>8</v>
      </c>
      <c r="O206" s="42">
        <v>8</v>
      </c>
      <c r="P206" s="42">
        <v>0</v>
      </c>
      <c r="Q206" s="42">
        <v>1</v>
      </c>
      <c r="R206" s="42">
        <v>23</v>
      </c>
      <c r="S206" s="42">
        <v>92</v>
      </c>
      <c r="T206" s="42">
        <v>0</v>
      </c>
      <c r="U206" s="42">
        <v>5</v>
      </c>
      <c r="V206" s="42">
        <v>22</v>
      </c>
      <c r="W206" s="42" t="s">
        <v>1378</v>
      </c>
      <c r="X206" s="42" t="s">
        <v>1379</v>
      </c>
      <c r="Y206" s="42"/>
    </row>
    <row r="207" ht="67.5" spans="1:25">
      <c r="A207" s="33" t="s">
        <v>1380</v>
      </c>
      <c r="B207" s="33" t="s">
        <v>44</v>
      </c>
      <c r="C207" s="42" t="s">
        <v>151</v>
      </c>
      <c r="D207" s="42" t="s">
        <v>152</v>
      </c>
      <c r="E207" s="42" t="s">
        <v>138</v>
      </c>
      <c r="F207" s="42" t="s">
        <v>1381</v>
      </c>
      <c r="G207" s="42" t="s">
        <v>1382</v>
      </c>
      <c r="H207" s="42" t="s">
        <v>53</v>
      </c>
      <c r="I207" s="42" t="s">
        <v>1381</v>
      </c>
      <c r="J207" s="42">
        <v>2023.1</v>
      </c>
      <c r="K207" s="42">
        <v>2023.5</v>
      </c>
      <c r="L207" s="42" t="s">
        <v>1381</v>
      </c>
      <c r="M207" s="42" t="s">
        <v>1383</v>
      </c>
      <c r="N207" s="42">
        <v>5</v>
      </c>
      <c r="O207" s="42">
        <v>5</v>
      </c>
      <c r="P207" s="42">
        <v>0</v>
      </c>
      <c r="Q207" s="42">
        <v>1</v>
      </c>
      <c r="R207" s="42">
        <v>20</v>
      </c>
      <c r="S207" s="42">
        <v>230</v>
      </c>
      <c r="T207" s="42">
        <v>0</v>
      </c>
      <c r="U207" s="42">
        <v>5</v>
      </c>
      <c r="V207" s="42">
        <v>10</v>
      </c>
      <c r="W207" s="42" t="s">
        <v>1384</v>
      </c>
      <c r="X207" s="42" t="s">
        <v>1385</v>
      </c>
      <c r="Y207" s="42"/>
    </row>
    <row r="208" ht="67.5" spans="1:25">
      <c r="A208" s="33" t="s">
        <v>1386</v>
      </c>
      <c r="B208" s="33" t="s">
        <v>44</v>
      </c>
      <c r="C208" s="42" t="s">
        <v>151</v>
      </c>
      <c r="D208" s="42" t="s">
        <v>152</v>
      </c>
      <c r="E208" s="42" t="s">
        <v>138</v>
      </c>
      <c r="F208" s="42" t="s">
        <v>1381</v>
      </c>
      <c r="G208" s="42" t="s">
        <v>1387</v>
      </c>
      <c r="H208" s="42" t="s">
        <v>53</v>
      </c>
      <c r="I208" s="42" t="s">
        <v>1381</v>
      </c>
      <c r="J208" s="42">
        <v>2023.02</v>
      </c>
      <c r="K208" s="42">
        <v>203.03</v>
      </c>
      <c r="L208" s="42" t="s">
        <v>1388</v>
      </c>
      <c r="M208" s="42" t="s">
        <v>1389</v>
      </c>
      <c r="N208" s="42">
        <v>20</v>
      </c>
      <c r="O208" s="42">
        <v>20</v>
      </c>
      <c r="P208" s="42">
        <v>0</v>
      </c>
      <c r="Q208" s="42">
        <v>5</v>
      </c>
      <c r="R208" s="42">
        <v>180</v>
      </c>
      <c r="S208" s="42">
        <v>500</v>
      </c>
      <c r="T208" s="42">
        <v>0</v>
      </c>
      <c r="U208" s="42">
        <v>5</v>
      </c>
      <c r="V208" s="42">
        <v>12</v>
      </c>
      <c r="W208" s="42" t="s">
        <v>157</v>
      </c>
      <c r="X208" s="42" t="s">
        <v>145</v>
      </c>
      <c r="Y208" s="42"/>
    </row>
    <row r="209" ht="67.5" spans="1:25">
      <c r="A209" s="33" t="s">
        <v>1390</v>
      </c>
      <c r="B209" s="33" t="s">
        <v>32</v>
      </c>
      <c r="C209" s="42" t="s">
        <v>136</v>
      </c>
      <c r="D209" s="42" t="s">
        <v>1361</v>
      </c>
      <c r="E209" s="42" t="s">
        <v>138</v>
      </c>
      <c r="F209" s="42" t="s">
        <v>1391</v>
      </c>
      <c r="G209" s="42" t="s">
        <v>1392</v>
      </c>
      <c r="H209" s="42" t="s">
        <v>133</v>
      </c>
      <c r="I209" s="42" t="s">
        <v>1393</v>
      </c>
      <c r="J209" s="42">
        <v>2023.3</v>
      </c>
      <c r="K209" s="42">
        <v>2023.6</v>
      </c>
      <c r="L209" s="42" t="s">
        <v>1391</v>
      </c>
      <c r="M209" s="42" t="s">
        <v>1394</v>
      </c>
      <c r="N209" s="42">
        <v>5</v>
      </c>
      <c r="O209" s="42">
        <v>5</v>
      </c>
      <c r="P209" s="42">
        <v>0</v>
      </c>
      <c r="Q209" s="42" t="s">
        <v>1395</v>
      </c>
      <c r="R209" s="42">
        <v>56</v>
      </c>
      <c r="S209" s="42">
        <v>260</v>
      </c>
      <c r="T209" s="42">
        <v>0</v>
      </c>
      <c r="U209" s="42">
        <v>1</v>
      </c>
      <c r="V209" s="42">
        <v>6</v>
      </c>
      <c r="W209" s="42" t="s">
        <v>1366</v>
      </c>
      <c r="X209" s="42" t="s">
        <v>145</v>
      </c>
      <c r="Y209" s="42"/>
    </row>
    <row r="210" ht="94.5" spans="1:25">
      <c r="A210" s="33" t="s">
        <v>1396</v>
      </c>
      <c r="B210" s="33" t="s">
        <v>32</v>
      </c>
      <c r="C210" s="42" t="s">
        <v>136</v>
      </c>
      <c r="D210" s="42" t="s">
        <v>1361</v>
      </c>
      <c r="E210" s="42" t="s">
        <v>138</v>
      </c>
      <c r="F210" s="42" t="s">
        <v>1397</v>
      </c>
      <c r="G210" s="42" t="s">
        <v>1398</v>
      </c>
      <c r="H210" s="42" t="s">
        <v>1399</v>
      </c>
      <c r="I210" s="42" t="s">
        <v>1400</v>
      </c>
      <c r="J210" s="42">
        <v>44986</v>
      </c>
      <c r="K210" s="42">
        <v>45139</v>
      </c>
      <c r="L210" s="42" t="s">
        <v>1397</v>
      </c>
      <c r="M210" s="42" t="s">
        <v>1401</v>
      </c>
      <c r="N210" s="42">
        <v>20</v>
      </c>
      <c r="O210" s="42">
        <v>20</v>
      </c>
      <c r="P210" s="42">
        <v>0</v>
      </c>
      <c r="Q210" s="42">
        <v>1</v>
      </c>
      <c r="R210" s="42">
        <v>70</v>
      </c>
      <c r="S210" s="42">
        <v>300</v>
      </c>
      <c r="T210" s="42">
        <v>0</v>
      </c>
      <c r="U210" s="42">
        <v>3</v>
      </c>
      <c r="V210" s="42">
        <v>4</v>
      </c>
      <c r="W210" s="42" t="s">
        <v>1366</v>
      </c>
      <c r="X210" s="42" t="s">
        <v>145</v>
      </c>
      <c r="Y210" s="42"/>
    </row>
    <row r="211" ht="81" spans="1:25">
      <c r="A211" s="33" t="s">
        <v>1402</v>
      </c>
      <c r="B211" s="33" t="s">
        <v>44</v>
      </c>
      <c r="C211" s="42" t="s">
        <v>167</v>
      </c>
      <c r="D211" s="42" t="s">
        <v>46</v>
      </c>
      <c r="E211" s="42" t="s">
        <v>138</v>
      </c>
      <c r="F211" s="42" t="s">
        <v>1403</v>
      </c>
      <c r="G211" s="42" t="s">
        <v>1404</v>
      </c>
      <c r="H211" s="42" t="s">
        <v>87</v>
      </c>
      <c r="I211" s="42" t="s">
        <v>1405</v>
      </c>
      <c r="J211" s="42">
        <v>2023.3</v>
      </c>
      <c r="K211" s="42">
        <v>2023.6</v>
      </c>
      <c r="L211" s="42" t="s">
        <v>1403</v>
      </c>
      <c r="M211" s="42" t="s">
        <v>1406</v>
      </c>
      <c r="N211" s="42">
        <v>5</v>
      </c>
      <c r="O211" s="42">
        <v>5</v>
      </c>
      <c r="P211" s="42">
        <v>0</v>
      </c>
      <c r="Q211" s="42">
        <v>1</v>
      </c>
      <c r="R211" s="42">
        <v>125</v>
      </c>
      <c r="S211" s="42">
        <v>280</v>
      </c>
      <c r="T211" s="42">
        <v>0</v>
      </c>
      <c r="U211" s="42">
        <v>10</v>
      </c>
      <c r="V211" s="42">
        <v>25</v>
      </c>
      <c r="W211" s="42" t="s">
        <v>1371</v>
      </c>
      <c r="X211" s="42" t="s">
        <v>1372</v>
      </c>
      <c r="Y211" s="42"/>
    </row>
    <row r="212" ht="67.5" spans="1:25">
      <c r="A212" s="33" t="s">
        <v>1407</v>
      </c>
      <c r="B212" s="33" t="s">
        <v>32</v>
      </c>
      <c r="C212" s="42" t="s">
        <v>136</v>
      </c>
      <c r="D212" s="42" t="s">
        <v>1361</v>
      </c>
      <c r="E212" s="42" t="s">
        <v>138</v>
      </c>
      <c r="F212" s="42" t="s">
        <v>1403</v>
      </c>
      <c r="G212" s="42" t="s">
        <v>1408</v>
      </c>
      <c r="H212" s="42" t="s">
        <v>87</v>
      </c>
      <c r="I212" s="42" t="s">
        <v>1409</v>
      </c>
      <c r="J212" s="42">
        <v>2023.3</v>
      </c>
      <c r="K212" s="42">
        <v>2023.6</v>
      </c>
      <c r="L212" s="42" t="s">
        <v>1403</v>
      </c>
      <c r="M212" s="42" t="s">
        <v>1410</v>
      </c>
      <c r="N212" s="42">
        <v>5</v>
      </c>
      <c r="O212" s="42">
        <v>5</v>
      </c>
      <c r="P212" s="42">
        <v>0</v>
      </c>
      <c r="Q212" s="42">
        <v>1</v>
      </c>
      <c r="R212" s="42">
        <v>125</v>
      </c>
      <c r="S212" s="42">
        <v>280</v>
      </c>
      <c r="T212" s="42">
        <v>0</v>
      </c>
      <c r="U212" s="42">
        <v>10</v>
      </c>
      <c r="V212" s="42">
        <v>25</v>
      </c>
      <c r="W212" s="42" t="s">
        <v>1366</v>
      </c>
      <c r="X212" s="42" t="s">
        <v>145</v>
      </c>
      <c r="Y212" s="42"/>
    </row>
    <row r="213" ht="67.5" spans="1:25">
      <c r="A213" s="33" t="s">
        <v>1411</v>
      </c>
      <c r="B213" s="33" t="s">
        <v>32</v>
      </c>
      <c r="C213" s="42" t="s">
        <v>136</v>
      </c>
      <c r="D213" s="42" t="s">
        <v>1361</v>
      </c>
      <c r="E213" s="42" t="s">
        <v>138</v>
      </c>
      <c r="F213" s="42" t="s">
        <v>1412</v>
      </c>
      <c r="G213" s="42" t="s">
        <v>1413</v>
      </c>
      <c r="H213" s="42" t="s">
        <v>80</v>
      </c>
      <c r="I213" s="42" t="s">
        <v>1414</v>
      </c>
      <c r="J213" s="42">
        <v>202303</v>
      </c>
      <c r="K213" s="42">
        <v>202310</v>
      </c>
      <c r="L213" s="42" t="s">
        <v>1412</v>
      </c>
      <c r="M213" s="42" t="s">
        <v>1415</v>
      </c>
      <c r="N213" s="42">
        <v>10</v>
      </c>
      <c r="O213" s="42">
        <v>10</v>
      </c>
      <c r="P213" s="42">
        <v>0</v>
      </c>
      <c r="Q213" s="42">
        <v>1</v>
      </c>
      <c r="R213" s="42">
        <v>65</v>
      </c>
      <c r="S213" s="42">
        <v>220</v>
      </c>
      <c r="T213" s="42">
        <v>1</v>
      </c>
      <c r="U213" s="42">
        <v>4</v>
      </c>
      <c r="V213" s="42">
        <v>10</v>
      </c>
      <c r="W213" s="42" t="s">
        <v>1366</v>
      </c>
      <c r="X213" s="42" t="s">
        <v>145</v>
      </c>
      <c r="Y213" s="42"/>
    </row>
    <row r="214" ht="67.5" spans="1:25">
      <c r="A214" s="33" t="s">
        <v>1416</v>
      </c>
      <c r="B214" s="33" t="s">
        <v>44</v>
      </c>
      <c r="C214" s="42" t="s">
        <v>151</v>
      </c>
      <c r="D214" s="42" t="s">
        <v>159</v>
      </c>
      <c r="E214" s="42" t="s">
        <v>1417</v>
      </c>
      <c r="F214" s="42" t="s">
        <v>1418</v>
      </c>
      <c r="G214" s="42" t="s">
        <v>1419</v>
      </c>
      <c r="H214" s="42" t="s">
        <v>53</v>
      </c>
      <c r="I214" s="42" t="s">
        <v>1420</v>
      </c>
      <c r="J214" s="42">
        <v>2023.5</v>
      </c>
      <c r="K214" s="42">
        <v>2023.12</v>
      </c>
      <c r="L214" s="42" t="s">
        <v>1421</v>
      </c>
      <c r="M214" s="42" t="s">
        <v>1422</v>
      </c>
      <c r="N214" s="42">
        <v>30</v>
      </c>
      <c r="O214" s="42">
        <v>30</v>
      </c>
      <c r="P214" s="42">
        <v>0</v>
      </c>
      <c r="Q214" s="42">
        <v>1</v>
      </c>
      <c r="R214" s="42">
        <v>65</v>
      </c>
      <c r="S214" s="42">
        <v>280</v>
      </c>
      <c r="T214" s="42">
        <v>0</v>
      </c>
      <c r="U214" s="42">
        <v>18</v>
      </c>
      <c r="V214" s="42">
        <v>68</v>
      </c>
      <c r="W214" s="42" t="s">
        <v>157</v>
      </c>
      <c r="X214" s="42" t="s">
        <v>145</v>
      </c>
      <c r="Y214" s="42"/>
    </row>
    <row r="215" ht="54" spans="1:25">
      <c r="A215" s="33" t="s">
        <v>1423</v>
      </c>
      <c r="B215" s="33" t="s">
        <v>44</v>
      </c>
      <c r="C215" s="42" t="s">
        <v>57</v>
      </c>
      <c r="D215" s="42" t="s">
        <v>58</v>
      </c>
      <c r="E215" s="42" t="s">
        <v>138</v>
      </c>
      <c r="F215" s="42" t="s">
        <v>1424</v>
      </c>
      <c r="G215" s="42" t="s">
        <v>1425</v>
      </c>
      <c r="H215" s="42" t="s">
        <v>87</v>
      </c>
      <c r="I215" s="42" t="s">
        <v>1426</v>
      </c>
      <c r="J215" s="42" t="s">
        <v>1427</v>
      </c>
      <c r="K215" s="42" t="s">
        <v>1428</v>
      </c>
      <c r="L215" s="42" t="s">
        <v>1424</v>
      </c>
      <c r="M215" s="42" t="s">
        <v>1429</v>
      </c>
      <c r="N215" s="42">
        <v>10</v>
      </c>
      <c r="O215" s="42">
        <v>10</v>
      </c>
      <c r="P215" s="42">
        <v>0</v>
      </c>
      <c r="Q215" s="42">
        <v>1</v>
      </c>
      <c r="R215" s="42">
        <v>623</v>
      </c>
      <c r="S215" s="42">
        <v>1824</v>
      </c>
      <c r="T215" s="42">
        <v>0</v>
      </c>
      <c r="U215" s="42">
        <v>15</v>
      </c>
      <c r="V215" s="42">
        <v>34</v>
      </c>
      <c r="W215" s="42" t="s">
        <v>1430</v>
      </c>
      <c r="X215" s="42" t="s">
        <v>1431</v>
      </c>
      <c r="Y215" s="42"/>
    </row>
    <row r="216" ht="67.5" spans="1:25">
      <c r="A216" s="33" t="s">
        <v>1432</v>
      </c>
      <c r="B216" s="33" t="s">
        <v>32</v>
      </c>
      <c r="C216" s="42" t="s">
        <v>136</v>
      </c>
      <c r="D216" s="42" t="s">
        <v>51</v>
      </c>
      <c r="E216" s="42" t="s">
        <v>138</v>
      </c>
      <c r="F216" s="42" t="s">
        <v>160</v>
      </c>
      <c r="G216" s="42" t="s">
        <v>1433</v>
      </c>
      <c r="H216" s="42" t="s">
        <v>1434</v>
      </c>
      <c r="I216" s="42" t="s">
        <v>1435</v>
      </c>
      <c r="J216" s="42" t="s">
        <v>1436</v>
      </c>
      <c r="K216" s="42" t="s">
        <v>1428</v>
      </c>
      <c r="L216" s="42" t="s">
        <v>160</v>
      </c>
      <c r="M216" s="42" t="s">
        <v>1437</v>
      </c>
      <c r="N216" s="42">
        <v>25</v>
      </c>
      <c r="O216" s="42">
        <v>20</v>
      </c>
      <c r="P216" s="42">
        <v>5</v>
      </c>
      <c r="Q216" s="42">
        <v>1</v>
      </c>
      <c r="R216" s="42">
        <v>45</v>
      </c>
      <c r="S216" s="42">
        <v>180</v>
      </c>
      <c r="T216" s="42">
        <v>0</v>
      </c>
      <c r="U216" s="42">
        <v>3</v>
      </c>
      <c r="V216" s="42">
        <v>6</v>
      </c>
      <c r="W216" s="42" t="s">
        <v>828</v>
      </c>
      <c r="X216" s="42" t="s">
        <v>145</v>
      </c>
      <c r="Y216" s="42"/>
    </row>
    <row r="217" ht="67.5" spans="1:25">
      <c r="A217" s="33" t="s">
        <v>1438</v>
      </c>
      <c r="B217" s="33" t="s">
        <v>32</v>
      </c>
      <c r="C217" s="42" t="s">
        <v>136</v>
      </c>
      <c r="D217" s="42" t="s">
        <v>51</v>
      </c>
      <c r="E217" s="42" t="s">
        <v>138</v>
      </c>
      <c r="F217" s="42" t="s">
        <v>1439</v>
      </c>
      <c r="G217" s="42" t="s">
        <v>1440</v>
      </c>
      <c r="H217" s="42" t="s">
        <v>1434</v>
      </c>
      <c r="I217" s="42" t="s">
        <v>1441</v>
      </c>
      <c r="J217" s="42" t="s">
        <v>1427</v>
      </c>
      <c r="K217" s="42" t="s">
        <v>1428</v>
      </c>
      <c r="L217" s="42" t="s">
        <v>1439</v>
      </c>
      <c r="M217" s="42" t="s">
        <v>1442</v>
      </c>
      <c r="N217" s="42">
        <v>11</v>
      </c>
      <c r="O217" s="42">
        <v>11</v>
      </c>
      <c r="P217" s="42">
        <v>0</v>
      </c>
      <c r="Q217" s="42">
        <v>1</v>
      </c>
      <c r="R217" s="42">
        <v>145</v>
      </c>
      <c r="S217" s="42">
        <v>600</v>
      </c>
      <c r="T217" s="42">
        <v>0</v>
      </c>
      <c r="U217" s="42">
        <v>20</v>
      </c>
      <c r="V217" s="42">
        <v>0</v>
      </c>
      <c r="W217" s="42" t="s">
        <v>828</v>
      </c>
      <c r="X217" s="42" t="s">
        <v>145</v>
      </c>
      <c r="Y217" s="42"/>
    </row>
    <row r="218" ht="67.5" spans="1:25">
      <c r="A218" s="33" t="s">
        <v>1443</v>
      </c>
      <c r="B218" s="33" t="s">
        <v>32</v>
      </c>
      <c r="C218" s="42" t="s">
        <v>136</v>
      </c>
      <c r="D218" s="42" t="s">
        <v>51</v>
      </c>
      <c r="E218" s="42" t="s">
        <v>138</v>
      </c>
      <c r="F218" s="42" t="s">
        <v>1444</v>
      </c>
      <c r="G218" s="42" t="s">
        <v>1445</v>
      </c>
      <c r="H218" s="42" t="s">
        <v>1434</v>
      </c>
      <c r="I218" s="42" t="s">
        <v>1444</v>
      </c>
      <c r="J218" s="42" t="s">
        <v>1446</v>
      </c>
      <c r="K218" s="42" t="s">
        <v>1428</v>
      </c>
      <c r="L218" s="42" t="s">
        <v>1444</v>
      </c>
      <c r="M218" s="42" t="s">
        <v>1447</v>
      </c>
      <c r="N218" s="42">
        <v>20</v>
      </c>
      <c r="O218" s="42">
        <v>20</v>
      </c>
      <c r="P218" s="42">
        <v>0</v>
      </c>
      <c r="Q218" s="42">
        <v>1</v>
      </c>
      <c r="R218" s="42">
        <v>280</v>
      </c>
      <c r="S218" s="42">
        <v>1216</v>
      </c>
      <c r="T218" s="42">
        <v>1</v>
      </c>
      <c r="U218" s="42">
        <v>76</v>
      </c>
      <c r="V218" s="42">
        <v>276</v>
      </c>
      <c r="W218" s="42" t="s">
        <v>828</v>
      </c>
      <c r="X218" s="42" t="s">
        <v>145</v>
      </c>
      <c r="Y218" s="42"/>
    </row>
    <row r="219" ht="67.5" spans="1:25">
      <c r="A219" s="33" t="s">
        <v>1448</v>
      </c>
      <c r="B219" s="33" t="s">
        <v>32</v>
      </c>
      <c r="C219" s="42" t="s">
        <v>136</v>
      </c>
      <c r="D219" s="42" t="s">
        <v>51</v>
      </c>
      <c r="E219" s="42" t="s">
        <v>138</v>
      </c>
      <c r="F219" s="42" t="s">
        <v>1444</v>
      </c>
      <c r="G219" s="42" t="s">
        <v>1449</v>
      </c>
      <c r="H219" s="42" t="s">
        <v>1434</v>
      </c>
      <c r="I219" s="42" t="s">
        <v>1444</v>
      </c>
      <c r="J219" s="42" t="s">
        <v>1446</v>
      </c>
      <c r="K219" s="42" t="s">
        <v>1428</v>
      </c>
      <c r="L219" s="42" t="s">
        <v>1444</v>
      </c>
      <c r="M219" s="42" t="s">
        <v>1450</v>
      </c>
      <c r="N219" s="42">
        <v>10</v>
      </c>
      <c r="O219" s="42">
        <v>10</v>
      </c>
      <c r="P219" s="42">
        <v>0</v>
      </c>
      <c r="Q219" s="42">
        <v>1</v>
      </c>
      <c r="R219" s="42">
        <v>120</v>
      </c>
      <c r="S219" s="42">
        <v>460</v>
      </c>
      <c r="T219" s="42">
        <v>1</v>
      </c>
      <c r="U219" s="42">
        <v>4</v>
      </c>
      <c r="V219" s="42">
        <v>10</v>
      </c>
      <c r="W219" s="42" t="s">
        <v>828</v>
      </c>
      <c r="X219" s="42" t="s">
        <v>145</v>
      </c>
      <c r="Y219" s="42"/>
    </row>
    <row r="220" ht="67.5" spans="1:25">
      <c r="A220" s="33" t="s">
        <v>1451</v>
      </c>
      <c r="B220" s="33" t="s">
        <v>32</v>
      </c>
      <c r="C220" s="42" t="s">
        <v>136</v>
      </c>
      <c r="D220" s="42" t="s">
        <v>51</v>
      </c>
      <c r="E220" s="42" t="s">
        <v>138</v>
      </c>
      <c r="F220" s="42" t="s">
        <v>820</v>
      </c>
      <c r="G220" s="42" t="s">
        <v>1452</v>
      </c>
      <c r="H220" s="42" t="s">
        <v>1434</v>
      </c>
      <c r="I220" s="42" t="s">
        <v>820</v>
      </c>
      <c r="J220" s="42" t="s">
        <v>1427</v>
      </c>
      <c r="K220" s="42" t="s">
        <v>1428</v>
      </c>
      <c r="L220" s="42" t="s">
        <v>820</v>
      </c>
      <c r="M220" s="42" t="s">
        <v>1453</v>
      </c>
      <c r="N220" s="42">
        <v>10</v>
      </c>
      <c r="O220" s="42">
        <v>10</v>
      </c>
      <c r="P220" s="42">
        <v>0</v>
      </c>
      <c r="Q220" s="42">
        <v>1</v>
      </c>
      <c r="R220" s="42">
        <v>47</v>
      </c>
      <c r="S220" s="42">
        <v>150</v>
      </c>
      <c r="T220" s="42">
        <v>0</v>
      </c>
      <c r="U220" s="42">
        <v>6</v>
      </c>
      <c r="V220" s="42">
        <v>27</v>
      </c>
      <c r="W220" s="42" t="s">
        <v>828</v>
      </c>
      <c r="X220" s="42" t="s">
        <v>145</v>
      </c>
      <c r="Y220" s="42"/>
    </row>
    <row r="221" ht="67.5" spans="1:25">
      <c r="A221" s="33" t="s">
        <v>1454</v>
      </c>
      <c r="B221" s="33" t="s">
        <v>44</v>
      </c>
      <c r="C221" s="42" t="s">
        <v>167</v>
      </c>
      <c r="D221" s="42" t="s">
        <v>46</v>
      </c>
      <c r="E221" s="42" t="s">
        <v>138</v>
      </c>
      <c r="F221" s="42" t="s">
        <v>1362</v>
      </c>
      <c r="G221" s="42" t="s">
        <v>1455</v>
      </c>
      <c r="H221" s="42" t="s">
        <v>1456</v>
      </c>
      <c r="I221" s="42" t="s">
        <v>1362</v>
      </c>
      <c r="J221" s="42" t="s">
        <v>1427</v>
      </c>
      <c r="K221" s="42" t="s">
        <v>1428</v>
      </c>
      <c r="L221" s="42" t="s">
        <v>1362</v>
      </c>
      <c r="M221" s="42" t="s">
        <v>1457</v>
      </c>
      <c r="N221" s="42">
        <v>10</v>
      </c>
      <c r="O221" s="42">
        <v>10</v>
      </c>
      <c r="P221" s="42">
        <v>0</v>
      </c>
      <c r="Q221" s="42">
        <v>1</v>
      </c>
      <c r="R221" s="42">
        <v>64</v>
      </c>
      <c r="S221" s="42">
        <v>286</v>
      </c>
      <c r="T221" s="42">
        <v>0</v>
      </c>
      <c r="U221" s="42">
        <v>5</v>
      </c>
      <c r="V221" s="42">
        <v>20</v>
      </c>
      <c r="W221" s="42" t="s">
        <v>1458</v>
      </c>
      <c r="X221" s="42" t="s">
        <v>145</v>
      </c>
      <c r="Y221" s="42"/>
    </row>
    <row r="222" ht="67.5" spans="1:25">
      <c r="A222" s="33" t="s">
        <v>1459</v>
      </c>
      <c r="B222" s="33" t="s">
        <v>44</v>
      </c>
      <c r="C222" s="42" t="s">
        <v>57</v>
      </c>
      <c r="D222" s="42" t="s">
        <v>58</v>
      </c>
      <c r="E222" s="42" t="s">
        <v>138</v>
      </c>
      <c r="F222" s="42" t="s">
        <v>1381</v>
      </c>
      <c r="G222" s="42" t="s">
        <v>1460</v>
      </c>
      <c r="H222" s="42" t="s">
        <v>1456</v>
      </c>
      <c r="I222" s="42" t="s">
        <v>1461</v>
      </c>
      <c r="J222" s="42" t="s">
        <v>1427</v>
      </c>
      <c r="K222" s="42" t="s">
        <v>1428</v>
      </c>
      <c r="L222" s="42" t="s">
        <v>1381</v>
      </c>
      <c r="M222" s="42" t="s">
        <v>1462</v>
      </c>
      <c r="N222" s="42">
        <v>50</v>
      </c>
      <c r="O222" s="42">
        <v>50</v>
      </c>
      <c r="P222" s="42">
        <v>0</v>
      </c>
      <c r="Q222" s="42">
        <v>1</v>
      </c>
      <c r="R222" s="42">
        <v>15</v>
      </c>
      <c r="S222" s="42">
        <v>17</v>
      </c>
      <c r="T222" s="42">
        <v>0</v>
      </c>
      <c r="U222" s="42">
        <v>15</v>
      </c>
      <c r="V222" s="42">
        <v>17</v>
      </c>
      <c r="W222" s="42" t="s">
        <v>1430</v>
      </c>
      <c r="X222" s="42" t="s">
        <v>145</v>
      </c>
      <c r="Y222" s="42"/>
    </row>
    <row r="223" ht="54" spans="1:25">
      <c r="A223" s="33" t="s">
        <v>1463</v>
      </c>
      <c r="B223" s="33" t="s">
        <v>32</v>
      </c>
      <c r="C223" s="42" t="s">
        <v>136</v>
      </c>
      <c r="D223" s="42" t="s">
        <v>76</v>
      </c>
      <c r="E223" s="42" t="s">
        <v>138</v>
      </c>
      <c r="F223" s="42" t="s">
        <v>1412</v>
      </c>
      <c r="G223" s="42" t="s">
        <v>1464</v>
      </c>
      <c r="H223" s="42" t="s">
        <v>1456</v>
      </c>
      <c r="I223" s="42" t="s">
        <v>1414</v>
      </c>
      <c r="J223" s="42">
        <v>202304</v>
      </c>
      <c r="K223" s="42">
        <v>202308</v>
      </c>
      <c r="L223" s="42" t="s">
        <v>1412</v>
      </c>
      <c r="M223" s="42" t="s">
        <v>1465</v>
      </c>
      <c r="N223" s="42">
        <v>5</v>
      </c>
      <c r="O223" s="42">
        <v>5</v>
      </c>
      <c r="P223" s="42">
        <v>0</v>
      </c>
      <c r="Q223" s="42">
        <v>1</v>
      </c>
      <c r="R223" s="42">
        <v>48</v>
      </c>
      <c r="S223" s="42">
        <v>161</v>
      </c>
      <c r="T223" s="42">
        <v>1</v>
      </c>
      <c r="U223" s="42">
        <v>3</v>
      </c>
      <c r="V223" s="42">
        <v>8</v>
      </c>
      <c r="W223" s="42" t="s">
        <v>1466</v>
      </c>
      <c r="X223" s="42" t="s">
        <v>1466</v>
      </c>
      <c r="Y223" s="42"/>
    </row>
    <row r="224" ht="67.5" spans="1:25">
      <c r="A224" s="33" t="s">
        <v>1467</v>
      </c>
      <c r="B224" s="33" t="s">
        <v>32</v>
      </c>
      <c r="C224" s="42" t="s">
        <v>136</v>
      </c>
      <c r="D224" s="42" t="s">
        <v>34</v>
      </c>
      <c r="E224" s="42" t="s">
        <v>138</v>
      </c>
      <c r="F224" s="42" t="s">
        <v>1403</v>
      </c>
      <c r="G224" s="42" t="s">
        <v>1468</v>
      </c>
      <c r="H224" s="42" t="s">
        <v>1456</v>
      </c>
      <c r="I224" s="42" t="s">
        <v>1469</v>
      </c>
      <c r="J224" s="42" t="s">
        <v>1427</v>
      </c>
      <c r="K224" s="42" t="s">
        <v>1428</v>
      </c>
      <c r="L224" s="42" t="s">
        <v>1403</v>
      </c>
      <c r="M224" s="42" t="s">
        <v>1470</v>
      </c>
      <c r="N224" s="42">
        <v>5</v>
      </c>
      <c r="O224" s="42">
        <v>5</v>
      </c>
      <c r="P224" s="42">
        <v>0</v>
      </c>
      <c r="Q224" s="42">
        <v>1</v>
      </c>
      <c r="R224" s="42">
        <v>120</v>
      </c>
      <c r="S224" s="42">
        <v>265</v>
      </c>
      <c r="T224" s="42">
        <v>0</v>
      </c>
      <c r="U224" s="42">
        <v>9</v>
      </c>
      <c r="V224" s="42">
        <v>12</v>
      </c>
      <c r="W224" s="42" t="s">
        <v>1471</v>
      </c>
      <c r="X224" s="42" t="s">
        <v>1472</v>
      </c>
      <c r="Y224" s="42"/>
    </row>
    <row r="225" ht="121.5" spans="1:25">
      <c r="A225" s="33" t="s">
        <v>1473</v>
      </c>
      <c r="B225" s="33" t="s">
        <v>32</v>
      </c>
      <c r="C225" s="47" t="s">
        <v>33</v>
      </c>
      <c r="D225" s="47" t="s">
        <v>90</v>
      </c>
      <c r="E225" s="47" t="s">
        <v>939</v>
      </c>
      <c r="F225" s="47" t="s">
        <v>1474</v>
      </c>
      <c r="G225" s="47" t="s">
        <v>1475</v>
      </c>
      <c r="H225" s="47" t="s">
        <v>53</v>
      </c>
      <c r="I225" s="47" t="s">
        <v>1474</v>
      </c>
      <c r="J225" s="50">
        <v>45170</v>
      </c>
      <c r="K225" s="50">
        <v>45201</v>
      </c>
      <c r="L225" s="47" t="s">
        <v>1476</v>
      </c>
      <c r="M225" s="47" t="s">
        <v>1477</v>
      </c>
      <c r="N225" s="47">
        <v>10</v>
      </c>
      <c r="O225" s="47">
        <v>10</v>
      </c>
      <c r="P225" s="47">
        <v>0</v>
      </c>
      <c r="Q225" s="47">
        <v>1</v>
      </c>
      <c r="R225" s="47">
        <v>152</v>
      </c>
      <c r="S225" s="47">
        <v>582</v>
      </c>
      <c r="T225" s="47">
        <v>1</v>
      </c>
      <c r="U225" s="47">
        <v>24</v>
      </c>
      <c r="V225" s="47">
        <v>75</v>
      </c>
      <c r="W225" s="47" t="s">
        <v>1478</v>
      </c>
      <c r="X225" s="47" t="s">
        <v>1479</v>
      </c>
      <c r="Y225" s="47"/>
    </row>
    <row r="226" ht="81" spans="1:25">
      <c r="A226" s="33" t="s">
        <v>1480</v>
      </c>
      <c r="B226" s="33" t="s">
        <v>44</v>
      </c>
      <c r="C226" s="47" t="s">
        <v>151</v>
      </c>
      <c r="D226" s="47" t="s">
        <v>159</v>
      </c>
      <c r="E226" s="47" t="s">
        <v>939</v>
      </c>
      <c r="F226" s="47" t="s">
        <v>1481</v>
      </c>
      <c r="G226" s="33" t="s">
        <v>1482</v>
      </c>
      <c r="H226" s="47" t="s">
        <v>53</v>
      </c>
      <c r="I226" s="47" t="s">
        <v>1481</v>
      </c>
      <c r="J226" s="50">
        <v>45170</v>
      </c>
      <c r="K226" s="50">
        <v>45229</v>
      </c>
      <c r="L226" s="47" t="s">
        <v>1483</v>
      </c>
      <c r="M226" s="47" t="s">
        <v>1484</v>
      </c>
      <c r="N226" s="47">
        <v>20</v>
      </c>
      <c r="O226" s="47">
        <v>20</v>
      </c>
      <c r="P226" s="47">
        <v>0</v>
      </c>
      <c r="Q226" s="47">
        <v>1</v>
      </c>
      <c r="R226" s="47">
        <v>549</v>
      </c>
      <c r="S226" s="47">
        <v>1675</v>
      </c>
      <c r="T226" s="47">
        <v>0</v>
      </c>
      <c r="U226" s="47">
        <v>31</v>
      </c>
      <c r="V226" s="47">
        <v>64</v>
      </c>
      <c r="W226" s="47" t="s">
        <v>1485</v>
      </c>
      <c r="X226" s="47" t="s">
        <v>1486</v>
      </c>
      <c r="Y226" s="47"/>
    </row>
    <row r="227" ht="108" spans="1:25">
      <c r="A227" s="33" t="s">
        <v>1487</v>
      </c>
      <c r="B227" s="33" t="s">
        <v>32</v>
      </c>
      <c r="C227" s="47" t="s">
        <v>33</v>
      </c>
      <c r="D227" s="47" t="s">
        <v>76</v>
      </c>
      <c r="E227" s="47" t="s">
        <v>939</v>
      </c>
      <c r="F227" s="47" t="s">
        <v>1488</v>
      </c>
      <c r="G227" s="33" t="s">
        <v>1489</v>
      </c>
      <c r="H227" s="47" t="s">
        <v>53</v>
      </c>
      <c r="I227" s="47" t="s">
        <v>1488</v>
      </c>
      <c r="J227" s="50">
        <v>45170</v>
      </c>
      <c r="K227" s="50">
        <v>45290</v>
      </c>
      <c r="L227" s="47" t="s">
        <v>1490</v>
      </c>
      <c r="M227" s="33" t="s">
        <v>1491</v>
      </c>
      <c r="N227" s="47">
        <v>10</v>
      </c>
      <c r="O227" s="47">
        <v>10</v>
      </c>
      <c r="P227" s="47">
        <v>0</v>
      </c>
      <c r="Q227" s="47">
        <v>1</v>
      </c>
      <c r="R227" s="47">
        <v>463</v>
      </c>
      <c r="S227" s="47">
        <v>1485</v>
      </c>
      <c r="T227" s="47">
        <v>0</v>
      </c>
      <c r="U227" s="47">
        <v>38</v>
      </c>
      <c r="V227" s="47">
        <v>45</v>
      </c>
      <c r="W227" s="47" t="s">
        <v>1492</v>
      </c>
      <c r="X227" s="47" t="s">
        <v>1493</v>
      </c>
      <c r="Y227" s="42"/>
    </row>
    <row r="228" ht="94.5" spans="1:25">
      <c r="A228" s="33" t="s">
        <v>1494</v>
      </c>
      <c r="B228" s="33" t="s">
        <v>44</v>
      </c>
      <c r="C228" s="33" t="s">
        <v>151</v>
      </c>
      <c r="D228" s="33" t="s">
        <v>159</v>
      </c>
      <c r="E228" s="47" t="s">
        <v>939</v>
      </c>
      <c r="F228" s="47" t="s">
        <v>940</v>
      </c>
      <c r="G228" s="33" t="s">
        <v>1495</v>
      </c>
      <c r="H228" s="47" t="s">
        <v>53</v>
      </c>
      <c r="I228" s="47" t="s">
        <v>940</v>
      </c>
      <c r="J228" s="50">
        <v>45172</v>
      </c>
      <c r="K228" s="50">
        <v>45202</v>
      </c>
      <c r="L228" s="47" t="str">
        <f>F228&amp;"村委会"</f>
        <v>龙胜村村委会</v>
      </c>
      <c r="M228" s="47" t="s">
        <v>1496</v>
      </c>
      <c r="N228" s="47">
        <v>20</v>
      </c>
      <c r="O228" s="47">
        <v>20</v>
      </c>
      <c r="P228" s="47">
        <v>0</v>
      </c>
      <c r="Q228" s="47">
        <v>1</v>
      </c>
      <c r="R228" s="47">
        <v>622</v>
      </c>
      <c r="S228" s="47">
        <v>1835</v>
      </c>
      <c r="T228" s="47">
        <v>1</v>
      </c>
      <c r="U228" s="47">
        <v>49</v>
      </c>
      <c r="V228" s="47">
        <v>141</v>
      </c>
      <c r="W228" s="47" t="s">
        <v>1497</v>
      </c>
      <c r="X228" s="47" t="s">
        <v>1498</v>
      </c>
      <c r="Y228" s="42"/>
    </row>
    <row r="229" ht="121.5" spans="1:25">
      <c r="A229" s="33" t="s">
        <v>1499</v>
      </c>
      <c r="B229" s="33" t="s">
        <v>44</v>
      </c>
      <c r="C229" s="33" t="s">
        <v>410</v>
      </c>
      <c r="D229" s="33" t="s">
        <v>999</v>
      </c>
      <c r="E229" s="47" t="s">
        <v>939</v>
      </c>
      <c r="F229" s="47" t="s">
        <v>940</v>
      </c>
      <c r="G229" s="33" t="s">
        <v>1500</v>
      </c>
      <c r="H229" s="47" t="s">
        <v>53</v>
      </c>
      <c r="I229" s="47" t="s">
        <v>940</v>
      </c>
      <c r="J229" s="50">
        <v>45173</v>
      </c>
      <c r="K229" s="50">
        <v>45203</v>
      </c>
      <c r="L229" s="47" t="str">
        <f>F229&amp;"村委会"</f>
        <v>龙胜村村委会</v>
      </c>
      <c r="M229" s="47" t="s">
        <v>1501</v>
      </c>
      <c r="N229" s="47">
        <v>5</v>
      </c>
      <c r="O229" s="47">
        <v>5</v>
      </c>
      <c r="P229" s="47">
        <v>0</v>
      </c>
      <c r="Q229" s="47">
        <v>1</v>
      </c>
      <c r="R229" s="47">
        <v>622</v>
      </c>
      <c r="S229" s="47">
        <v>1835</v>
      </c>
      <c r="T229" s="47">
        <v>1</v>
      </c>
      <c r="U229" s="47">
        <v>49</v>
      </c>
      <c r="V229" s="47">
        <v>141</v>
      </c>
      <c r="W229" s="47" t="s">
        <v>1502</v>
      </c>
      <c r="X229" s="47" t="s">
        <v>1503</v>
      </c>
      <c r="Y229" s="42"/>
    </row>
    <row r="230" ht="94.5" spans="1:25">
      <c r="A230" s="33" t="s">
        <v>1504</v>
      </c>
      <c r="B230" s="33" t="s">
        <v>32</v>
      </c>
      <c r="C230" s="32" t="s">
        <v>33</v>
      </c>
      <c r="D230" s="32" t="s">
        <v>651</v>
      </c>
      <c r="E230" s="42" t="s">
        <v>652</v>
      </c>
      <c r="F230" s="42" t="s">
        <v>1505</v>
      </c>
      <c r="G230" s="48" t="s">
        <v>1506</v>
      </c>
      <c r="H230" s="42" t="s">
        <v>87</v>
      </c>
      <c r="I230" s="42" t="s">
        <v>1507</v>
      </c>
      <c r="J230" s="42">
        <v>202309</v>
      </c>
      <c r="K230" s="42">
        <v>202312</v>
      </c>
      <c r="L230" s="42" t="s">
        <v>1508</v>
      </c>
      <c r="M230" s="42" t="s">
        <v>1509</v>
      </c>
      <c r="N230" s="42">
        <v>15</v>
      </c>
      <c r="O230" s="42">
        <v>15</v>
      </c>
      <c r="P230" s="42">
        <v>0</v>
      </c>
      <c r="Q230" s="42">
        <v>1</v>
      </c>
      <c r="R230" s="42">
        <v>300</v>
      </c>
      <c r="S230" s="42">
        <v>1000</v>
      </c>
      <c r="T230" s="42">
        <v>0</v>
      </c>
      <c r="U230" s="33">
        <v>14</v>
      </c>
      <c r="V230" s="33">
        <v>42</v>
      </c>
      <c r="W230" s="33" t="s">
        <v>1510</v>
      </c>
      <c r="X230" s="33" t="s">
        <v>1511</v>
      </c>
      <c r="Y230" s="42"/>
    </row>
    <row r="231" ht="94.5" spans="1:25">
      <c r="A231" s="33" t="s">
        <v>1512</v>
      </c>
      <c r="B231" s="33" t="s">
        <v>44</v>
      </c>
      <c r="C231" s="42" t="s">
        <v>45</v>
      </c>
      <c r="D231" s="42" t="s">
        <v>46</v>
      </c>
      <c r="E231" s="42" t="s">
        <v>652</v>
      </c>
      <c r="F231" s="42" t="s">
        <v>1513</v>
      </c>
      <c r="G231" s="42" t="s">
        <v>1514</v>
      </c>
      <c r="H231" s="42" t="s">
        <v>87</v>
      </c>
      <c r="I231" s="42" t="s">
        <v>1515</v>
      </c>
      <c r="J231" s="42">
        <v>202309</v>
      </c>
      <c r="K231" s="42">
        <v>202312</v>
      </c>
      <c r="L231" s="42" t="s">
        <v>1516</v>
      </c>
      <c r="M231" s="42" t="s">
        <v>1517</v>
      </c>
      <c r="N231" s="42">
        <v>20</v>
      </c>
      <c r="O231" s="42">
        <v>20</v>
      </c>
      <c r="P231" s="42">
        <v>0</v>
      </c>
      <c r="Q231" s="42">
        <v>1</v>
      </c>
      <c r="R231" s="42">
        <v>200</v>
      </c>
      <c r="S231" s="42">
        <v>500</v>
      </c>
      <c r="T231" s="33">
        <v>1</v>
      </c>
      <c r="U231" s="33">
        <v>36</v>
      </c>
      <c r="V231" s="33">
        <v>133</v>
      </c>
      <c r="W231" s="33" t="s">
        <v>1518</v>
      </c>
      <c r="X231" s="33" t="s">
        <v>1519</v>
      </c>
      <c r="Y231" s="33"/>
    </row>
    <row r="232" ht="67.5" spans="1:25">
      <c r="A232" s="33" t="s">
        <v>1520</v>
      </c>
      <c r="B232" s="33" t="s">
        <v>44</v>
      </c>
      <c r="C232" s="42" t="s">
        <v>45</v>
      </c>
      <c r="D232" s="42" t="s">
        <v>46</v>
      </c>
      <c r="E232" s="42" t="s">
        <v>652</v>
      </c>
      <c r="F232" s="42" t="s">
        <v>963</v>
      </c>
      <c r="G232" s="42" t="s">
        <v>1521</v>
      </c>
      <c r="H232" s="42" t="s">
        <v>87</v>
      </c>
      <c r="I232" s="42" t="s">
        <v>965</v>
      </c>
      <c r="J232" s="42">
        <v>202309</v>
      </c>
      <c r="K232" s="42">
        <v>202312</v>
      </c>
      <c r="L232" s="42" t="s">
        <v>966</v>
      </c>
      <c r="M232" s="42" t="s">
        <v>1522</v>
      </c>
      <c r="N232" s="42">
        <v>10</v>
      </c>
      <c r="O232" s="42">
        <v>10</v>
      </c>
      <c r="P232" s="42">
        <v>0</v>
      </c>
      <c r="Q232" s="42">
        <v>1</v>
      </c>
      <c r="R232" s="42">
        <v>400</v>
      </c>
      <c r="S232" s="42">
        <v>1600</v>
      </c>
      <c r="T232" s="42">
        <v>0</v>
      </c>
      <c r="U232" s="42">
        <v>28</v>
      </c>
      <c r="V232" s="42">
        <v>71</v>
      </c>
      <c r="W232" s="32" t="s">
        <v>968</v>
      </c>
      <c r="X232" s="52" t="s">
        <v>1523</v>
      </c>
      <c r="Y232" s="42"/>
    </row>
    <row r="233" ht="108" spans="1:25">
      <c r="A233" s="33" t="s">
        <v>1524</v>
      </c>
      <c r="B233" s="33" t="s">
        <v>44</v>
      </c>
      <c r="C233" s="33" t="s">
        <v>1525</v>
      </c>
      <c r="D233" s="33" t="s">
        <v>1526</v>
      </c>
      <c r="E233" s="33" t="s">
        <v>249</v>
      </c>
      <c r="F233" s="33" t="s">
        <v>1527</v>
      </c>
      <c r="G233" s="33" t="s">
        <v>1528</v>
      </c>
      <c r="H233" s="33" t="s">
        <v>87</v>
      </c>
      <c r="I233" s="33" t="s">
        <v>1527</v>
      </c>
      <c r="J233" s="35">
        <v>45031</v>
      </c>
      <c r="K233" s="35">
        <v>45100</v>
      </c>
      <c r="L233" s="33" t="s">
        <v>1529</v>
      </c>
      <c r="M233" s="33" t="s">
        <v>1530</v>
      </c>
      <c r="N233" s="33">
        <v>10</v>
      </c>
      <c r="O233" s="33">
        <v>10</v>
      </c>
      <c r="P233" s="33">
        <v>0</v>
      </c>
      <c r="Q233" s="33">
        <v>1</v>
      </c>
      <c r="R233" s="33">
        <v>605</v>
      </c>
      <c r="S233" s="33">
        <v>1478</v>
      </c>
      <c r="T233" s="33">
        <v>0</v>
      </c>
      <c r="U233" s="33">
        <v>37</v>
      </c>
      <c r="V233" s="33">
        <v>116</v>
      </c>
      <c r="W233" s="33" t="s">
        <v>1530</v>
      </c>
      <c r="X233" s="33" t="s">
        <v>1531</v>
      </c>
      <c r="Y233" s="33"/>
    </row>
    <row r="234" ht="121.5" spans="1:25">
      <c r="A234" s="33" t="s">
        <v>1532</v>
      </c>
      <c r="B234" s="33" t="s">
        <v>44</v>
      </c>
      <c r="C234" s="33" t="s">
        <v>1525</v>
      </c>
      <c r="D234" s="33" t="s">
        <v>1526</v>
      </c>
      <c r="E234" s="33" t="s">
        <v>249</v>
      </c>
      <c r="F234" s="33" t="s">
        <v>1533</v>
      </c>
      <c r="G234" s="33" t="s">
        <v>1534</v>
      </c>
      <c r="H234" s="33" t="s">
        <v>87</v>
      </c>
      <c r="I234" s="33" t="s">
        <v>1533</v>
      </c>
      <c r="J234" s="35">
        <v>45017</v>
      </c>
      <c r="K234" s="35">
        <v>45076</v>
      </c>
      <c r="L234" s="33" t="s">
        <v>1535</v>
      </c>
      <c r="M234" s="33" t="s">
        <v>1536</v>
      </c>
      <c r="N234" s="33">
        <v>5</v>
      </c>
      <c r="O234" s="33">
        <v>5</v>
      </c>
      <c r="P234" s="33">
        <v>0</v>
      </c>
      <c r="Q234" s="33">
        <v>1</v>
      </c>
      <c r="R234" s="33">
        <v>22</v>
      </c>
      <c r="S234" s="33">
        <v>83</v>
      </c>
      <c r="T234" s="33">
        <v>0</v>
      </c>
      <c r="U234" s="33">
        <v>2</v>
      </c>
      <c r="V234" s="33">
        <v>4</v>
      </c>
      <c r="W234" s="33" t="s">
        <v>1537</v>
      </c>
      <c r="X234" s="33" t="s">
        <v>1538</v>
      </c>
      <c r="Y234" s="33"/>
    </row>
    <row r="235" ht="162" spans="1:25">
      <c r="A235" s="33" t="s">
        <v>1539</v>
      </c>
      <c r="B235" s="33" t="s">
        <v>32</v>
      </c>
      <c r="C235" s="33" t="s">
        <v>1540</v>
      </c>
      <c r="D235" s="33" t="s">
        <v>1541</v>
      </c>
      <c r="E235" s="33" t="s">
        <v>249</v>
      </c>
      <c r="F235" s="33" t="s">
        <v>1542</v>
      </c>
      <c r="G235" s="33" t="s">
        <v>1543</v>
      </c>
      <c r="H235" s="33" t="s">
        <v>87</v>
      </c>
      <c r="I235" s="33" t="s">
        <v>1542</v>
      </c>
      <c r="J235" s="35">
        <v>45152</v>
      </c>
      <c r="K235" s="35">
        <v>45194</v>
      </c>
      <c r="L235" s="33" t="s">
        <v>1544</v>
      </c>
      <c r="M235" s="33" t="s">
        <v>1545</v>
      </c>
      <c r="N235" s="33">
        <v>5</v>
      </c>
      <c r="O235" s="33">
        <v>5</v>
      </c>
      <c r="P235" s="33">
        <v>0</v>
      </c>
      <c r="Q235" s="33">
        <v>1</v>
      </c>
      <c r="R235" s="33">
        <v>85</v>
      </c>
      <c r="S235" s="33">
        <v>300</v>
      </c>
      <c r="T235" s="33">
        <v>0</v>
      </c>
      <c r="U235" s="33">
        <v>5</v>
      </c>
      <c r="V235" s="33">
        <v>21</v>
      </c>
      <c r="W235" s="33" t="s">
        <v>1545</v>
      </c>
      <c r="X235" s="33" t="s">
        <v>1546</v>
      </c>
      <c r="Y235" s="33"/>
    </row>
    <row r="236" ht="175.5" spans="1:25">
      <c r="A236" s="33" t="s">
        <v>1547</v>
      </c>
      <c r="B236" s="33" t="s">
        <v>32</v>
      </c>
      <c r="C236" s="33" t="s">
        <v>1540</v>
      </c>
      <c r="D236" s="33" t="s">
        <v>1541</v>
      </c>
      <c r="E236" s="33" t="s">
        <v>249</v>
      </c>
      <c r="F236" s="33" t="s">
        <v>1548</v>
      </c>
      <c r="G236" s="33" t="s">
        <v>1549</v>
      </c>
      <c r="H236" s="33" t="s">
        <v>87</v>
      </c>
      <c r="I236" s="33" t="s">
        <v>1548</v>
      </c>
      <c r="J236" s="35">
        <v>45078</v>
      </c>
      <c r="K236" s="35">
        <v>45136</v>
      </c>
      <c r="L236" s="33" t="s">
        <v>1550</v>
      </c>
      <c r="M236" s="33" t="s">
        <v>1551</v>
      </c>
      <c r="N236" s="33">
        <v>10</v>
      </c>
      <c r="O236" s="33">
        <v>10</v>
      </c>
      <c r="P236" s="33">
        <v>0</v>
      </c>
      <c r="Q236" s="33">
        <v>1</v>
      </c>
      <c r="R236" s="33">
        <v>157</v>
      </c>
      <c r="S236" s="33">
        <v>403</v>
      </c>
      <c r="T236" s="33">
        <v>0</v>
      </c>
      <c r="U236" s="33">
        <v>7</v>
      </c>
      <c r="V236" s="33">
        <v>16</v>
      </c>
      <c r="W236" s="33" t="s">
        <v>1552</v>
      </c>
      <c r="X236" s="33" t="s">
        <v>1553</v>
      </c>
      <c r="Y236" s="33"/>
    </row>
    <row r="237" ht="67.5" spans="1:25">
      <c r="A237" s="33" t="s">
        <v>1554</v>
      </c>
      <c r="B237" s="33" t="s">
        <v>44</v>
      </c>
      <c r="C237" s="42" t="s">
        <v>167</v>
      </c>
      <c r="D237" s="42" t="s">
        <v>46</v>
      </c>
      <c r="E237" s="42" t="s">
        <v>529</v>
      </c>
      <c r="F237" s="42" t="s">
        <v>544</v>
      </c>
      <c r="G237" s="32" t="s">
        <v>1555</v>
      </c>
      <c r="H237" s="42" t="s">
        <v>87</v>
      </c>
      <c r="I237" s="42" t="s">
        <v>1556</v>
      </c>
      <c r="J237" s="42" t="s">
        <v>421</v>
      </c>
      <c r="K237" s="42" t="s">
        <v>533</v>
      </c>
      <c r="L237" s="42" t="s">
        <v>1557</v>
      </c>
      <c r="M237" s="42" t="s">
        <v>1558</v>
      </c>
      <c r="N237" s="42">
        <v>10</v>
      </c>
      <c r="O237" s="42">
        <v>10</v>
      </c>
      <c r="P237" s="42">
        <v>0</v>
      </c>
      <c r="Q237" s="42">
        <v>1</v>
      </c>
      <c r="R237" s="42">
        <v>31</v>
      </c>
      <c r="S237" s="42">
        <v>80</v>
      </c>
      <c r="T237" s="42">
        <v>0</v>
      </c>
      <c r="U237" s="42">
        <v>2</v>
      </c>
      <c r="V237" s="42">
        <v>5</v>
      </c>
      <c r="W237" s="42" t="s">
        <v>536</v>
      </c>
      <c r="X237" s="42" t="s">
        <v>537</v>
      </c>
      <c r="Y237" s="42"/>
    </row>
    <row r="238" ht="67.5" spans="1:25">
      <c r="A238" s="33" t="s">
        <v>1559</v>
      </c>
      <c r="B238" s="33" t="s">
        <v>32</v>
      </c>
      <c r="C238" s="42" t="s">
        <v>33</v>
      </c>
      <c r="D238" s="42" t="s">
        <v>51</v>
      </c>
      <c r="E238" s="42" t="s">
        <v>529</v>
      </c>
      <c r="F238" s="42" t="s">
        <v>1560</v>
      </c>
      <c r="G238" s="32" t="s">
        <v>1561</v>
      </c>
      <c r="H238" s="42" t="s">
        <v>80</v>
      </c>
      <c r="I238" s="42" t="s">
        <v>1562</v>
      </c>
      <c r="J238" s="42" t="s">
        <v>421</v>
      </c>
      <c r="K238" s="42" t="s">
        <v>533</v>
      </c>
      <c r="L238" s="42" t="s">
        <v>1563</v>
      </c>
      <c r="M238" s="42" t="s">
        <v>1564</v>
      </c>
      <c r="N238" s="42">
        <v>15</v>
      </c>
      <c r="O238" s="42">
        <v>15</v>
      </c>
      <c r="P238" s="42">
        <v>0</v>
      </c>
      <c r="Q238" s="42">
        <v>1</v>
      </c>
      <c r="R238" s="42">
        <v>240</v>
      </c>
      <c r="S238" s="42">
        <v>850</v>
      </c>
      <c r="T238" s="42">
        <v>0</v>
      </c>
      <c r="U238" s="42">
        <v>2</v>
      </c>
      <c r="V238" s="42">
        <v>5</v>
      </c>
      <c r="W238" s="42" t="s">
        <v>1565</v>
      </c>
      <c r="X238" s="42" t="s">
        <v>1566</v>
      </c>
      <c r="Y238" s="42"/>
    </row>
    <row r="239" ht="67.5" spans="1:25">
      <c r="A239" s="33" t="s">
        <v>1567</v>
      </c>
      <c r="B239" s="33" t="s">
        <v>44</v>
      </c>
      <c r="C239" s="42" t="s">
        <v>1568</v>
      </c>
      <c r="D239" s="42" t="s">
        <v>1568</v>
      </c>
      <c r="E239" s="42" t="s">
        <v>529</v>
      </c>
      <c r="F239" s="42" t="s">
        <v>1569</v>
      </c>
      <c r="G239" s="32" t="s">
        <v>1570</v>
      </c>
      <c r="H239" s="42" t="s">
        <v>53</v>
      </c>
      <c r="I239" s="42" t="s">
        <v>1569</v>
      </c>
      <c r="J239" s="42" t="s">
        <v>421</v>
      </c>
      <c r="K239" s="42" t="s">
        <v>533</v>
      </c>
      <c r="L239" s="42" t="s">
        <v>1571</v>
      </c>
      <c r="M239" s="42" t="s">
        <v>1572</v>
      </c>
      <c r="N239" s="42">
        <v>50</v>
      </c>
      <c r="O239" s="42">
        <v>50</v>
      </c>
      <c r="P239" s="42">
        <v>0</v>
      </c>
      <c r="Q239" s="42">
        <v>1</v>
      </c>
      <c r="R239" s="42">
        <v>164</v>
      </c>
      <c r="S239" s="42">
        <v>494</v>
      </c>
      <c r="T239" s="42">
        <v>1</v>
      </c>
      <c r="U239" s="42">
        <v>24</v>
      </c>
      <c r="V239" s="42">
        <v>79</v>
      </c>
      <c r="W239" s="42" t="s">
        <v>1573</v>
      </c>
      <c r="X239" s="42" t="s">
        <v>1574</v>
      </c>
      <c r="Y239" s="42"/>
    </row>
    <row r="240" ht="121.5" spans="1:25">
      <c r="A240" s="33" t="s">
        <v>1575</v>
      </c>
      <c r="B240" s="33" t="s">
        <v>44</v>
      </c>
      <c r="C240" s="42" t="s">
        <v>167</v>
      </c>
      <c r="D240" s="42" t="s">
        <v>1576</v>
      </c>
      <c r="E240" s="42" t="s">
        <v>731</v>
      </c>
      <c r="F240" s="42" t="s">
        <v>1577</v>
      </c>
      <c r="G240" s="42" t="s">
        <v>1578</v>
      </c>
      <c r="H240" s="42" t="s">
        <v>1579</v>
      </c>
      <c r="I240" s="42" t="s">
        <v>1580</v>
      </c>
      <c r="J240" s="51">
        <v>45005</v>
      </c>
      <c r="K240" s="42" t="s">
        <v>1581</v>
      </c>
      <c r="L240" s="42" t="s">
        <v>1582</v>
      </c>
      <c r="M240" s="42" t="s">
        <v>1583</v>
      </c>
      <c r="N240" s="42">
        <v>7</v>
      </c>
      <c r="O240" s="42">
        <v>5</v>
      </c>
      <c r="P240" s="42">
        <v>2</v>
      </c>
      <c r="Q240" s="42" t="s">
        <v>1313</v>
      </c>
      <c r="R240" s="42" t="s">
        <v>1584</v>
      </c>
      <c r="S240" s="42" t="s">
        <v>1585</v>
      </c>
      <c r="T240" s="42" t="s">
        <v>1313</v>
      </c>
      <c r="U240" s="42" t="s">
        <v>1586</v>
      </c>
      <c r="V240" s="42" t="s">
        <v>1587</v>
      </c>
      <c r="W240" s="42" t="s">
        <v>1588</v>
      </c>
      <c r="X240" s="42" t="s">
        <v>1589</v>
      </c>
      <c r="Y240" s="42"/>
    </row>
    <row r="241" ht="108" spans="1:25">
      <c r="A241" s="33" t="s">
        <v>1590</v>
      </c>
      <c r="B241" s="33" t="s">
        <v>32</v>
      </c>
      <c r="C241" s="33" t="s">
        <v>1079</v>
      </c>
      <c r="D241" s="33" t="s">
        <v>1080</v>
      </c>
      <c r="E241" s="33" t="s">
        <v>109</v>
      </c>
      <c r="F241" s="33" t="s">
        <v>1591</v>
      </c>
      <c r="G241" s="33" t="s">
        <v>1592</v>
      </c>
      <c r="H241" s="33" t="s">
        <v>87</v>
      </c>
      <c r="I241" s="33" t="s">
        <v>1591</v>
      </c>
      <c r="J241" s="40">
        <v>2023.9</v>
      </c>
      <c r="K241" s="40">
        <v>2023.12</v>
      </c>
      <c r="L241" s="33" t="s">
        <v>1591</v>
      </c>
      <c r="M241" s="33" t="s">
        <v>1341</v>
      </c>
      <c r="N241" s="40">
        <v>10</v>
      </c>
      <c r="O241" s="40">
        <v>10</v>
      </c>
      <c r="P241" s="40">
        <v>0</v>
      </c>
      <c r="Q241" s="40">
        <v>1</v>
      </c>
      <c r="R241" s="40">
        <v>64</v>
      </c>
      <c r="S241" s="40">
        <v>197</v>
      </c>
      <c r="T241" s="40">
        <v>0</v>
      </c>
      <c r="U241" s="40">
        <v>3</v>
      </c>
      <c r="V241" s="40">
        <v>9</v>
      </c>
      <c r="W241" s="33" t="s">
        <v>1593</v>
      </c>
      <c r="X241" s="33" t="s">
        <v>1594</v>
      </c>
      <c r="Y241" s="42"/>
    </row>
    <row r="242" ht="54" spans="1:25">
      <c r="A242" s="33" t="s">
        <v>1595</v>
      </c>
      <c r="B242" s="33" t="s">
        <v>44</v>
      </c>
      <c r="C242" s="33" t="s">
        <v>841</v>
      </c>
      <c r="D242" s="33" t="s">
        <v>46</v>
      </c>
      <c r="E242" s="33" t="s">
        <v>109</v>
      </c>
      <c r="F242" s="33" t="s">
        <v>842</v>
      </c>
      <c r="G242" s="33" t="s">
        <v>1596</v>
      </c>
      <c r="H242" s="33" t="s">
        <v>87</v>
      </c>
      <c r="I242" s="33" t="s">
        <v>842</v>
      </c>
      <c r="J242" s="33">
        <v>202310</v>
      </c>
      <c r="K242" s="33">
        <v>202311</v>
      </c>
      <c r="L242" s="33" t="s">
        <v>842</v>
      </c>
      <c r="M242" s="33" t="s">
        <v>434</v>
      </c>
      <c r="N242" s="33">
        <v>10</v>
      </c>
      <c r="O242" s="33">
        <v>10</v>
      </c>
      <c r="P242" s="33">
        <v>0</v>
      </c>
      <c r="Q242" s="33">
        <v>1</v>
      </c>
      <c r="R242" s="33">
        <v>59</v>
      </c>
      <c r="S242" s="33">
        <v>190</v>
      </c>
      <c r="T242" s="33">
        <v>1</v>
      </c>
      <c r="U242" s="33">
        <v>3</v>
      </c>
      <c r="V242" s="33">
        <v>8</v>
      </c>
      <c r="W242" s="33" t="s">
        <v>844</v>
      </c>
      <c r="X242" s="33" t="s">
        <v>845</v>
      </c>
      <c r="Y242" s="42"/>
    </row>
    <row r="243" ht="256.5" spans="1:25">
      <c r="A243" s="33" t="s">
        <v>1597</v>
      </c>
      <c r="B243" s="33" t="s">
        <v>44</v>
      </c>
      <c r="C243" s="33" t="s">
        <v>151</v>
      </c>
      <c r="D243" s="33" t="s">
        <v>159</v>
      </c>
      <c r="E243" s="42" t="s">
        <v>1062</v>
      </c>
      <c r="F243" s="41" t="s">
        <v>1598</v>
      </c>
      <c r="G243" s="33" t="s">
        <v>1599</v>
      </c>
      <c r="H243" s="42" t="s">
        <v>87</v>
      </c>
      <c r="I243" s="41" t="s">
        <v>1598</v>
      </c>
      <c r="J243" s="33" t="s">
        <v>1600</v>
      </c>
      <c r="K243" s="33" t="s">
        <v>1601</v>
      </c>
      <c r="L243" s="42" t="s">
        <v>1602</v>
      </c>
      <c r="M243" s="33" t="s">
        <v>1603</v>
      </c>
      <c r="N243" s="33">
        <v>20</v>
      </c>
      <c r="O243" s="33">
        <v>20</v>
      </c>
      <c r="P243" s="42">
        <v>0</v>
      </c>
      <c r="Q243" s="42">
        <v>1</v>
      </c>
      <c r="R243" s="42">
        <v>10</v>
      </c>
      <c r="S243" s="42">
        <v>32</v>
      </c>
      <c r="T243" s="42">
        <v>0</v>
      </c>
      <c r="U243" s="42">
        <v>0</v>
      </c>
      <c r="V243" s="42">
        <v>0</v>
      </c>
      <c r="W243" s="33" t="s">
        <v>1604</v>
      </c>
      <c r="X243" s="42" t="s">
        <v>1605</v>
      </c>
      <c r="Y243" s="42"/>
    </row>
    <row r="244" ht="216" spans="1:25">
      <c r="A244" s="33" t="s">
        <v>1606</v>
      </c>
      <c r="B244" s="33" t="s">
        <v>44</v>
      </c>
      <c r="C244" s="33" t="s">
        <v>151</v>
      </c>
      <c r="D244" s="33" t="s">
        <v>159</v>
      </c>
      <c r="E244" s="42" t="s">
        <v>1062</v>
      </c>
      <c r="F244" s="41" t="s">
        <v>1063</v>
      </c>
      <c r="G244" s="33" t="s">
        <v>1607</v>
      </c>
      <c r="H244" s="42" t="s">
        <v>896</v>
      </c>
      <c r="I244" s="41" t="s">
        <v>1063</v>
      </c>
      <c r="J244" s="33" t="s">
        <v>1608</v>
      </c>
      <c r="K244" s="33" t="s">
        <v>1609</v>
      </c>
      <c r="L244" s="42" t="s">
        <v>1602</v>
      </c>
      <c r="M244" s="33" t="s">
        <v>1610</v>
      </c>
      <c r="N244" s="33">
        <v>10</v>
      </c>
      <c r="O244" s="33">
        <v>10</v>
      </c>
      <c r="P244" s="42">
        <v>0</v>
      </c>
      <c r="Q244" s="42">
        <v>1</v>
      </c>
      <c r="R244" s="42">
        <v>10</v>
      </c>
      <c r="S244" s="42">
        <v>31</v>
      </c>
      <c r="T244" s="42">
        <v>0</v>
      </c>
      <c r="U244" s="42">
        <v>0</v>
      </c>
      <c r="V244" s="42">
        <v>0</v>
      </c>
      <c r="W244" s="33" t="s">
        <v>1611</v>
      </c>
      <c r="X244" s="42" t="s">
        <v>1612</v>
      </c>
      <c r="Y244" s="42"/>
    </row>
    <row r="245" ht="216" spans="1:25">
      <c r="A245" s="33" t="s">
        <v>1613</v>
      </c>
      <c r="B245" s="33" t="s">
        <v>44</v>
      </c>
      <c r="C245" s="33" t="s">
        <v>151</v>
      </c>
      <c r="D245" s="33" t="s">
        <v>159</v>
      </c>
      <c r="E245" s="42" t="s">
        <v>1062</v>
      </c>
      <c r="F245" s="41" t="s">
        <v>1063</v>
      </c>
      <c r="G245" s="33" t="s">
        <v>1614</v>
      </c>
      <c r="H245" s="42" t="s">
        <v>896</v>
      </c>
      <c r="I245" s="41" t="s">
        <v>1063</v>
      </c>
      <c r="J245" s="33" t="s">
        <v>1615</v>
      </c>
      <c r="K245" s="33" t="s">
        <v>1616</v>
      </c>
      <c r="L245" s="42" t="s">
        <v>1602</v>
      </c>
      <c r="M245" s="33" t="s">
        <v>1617</v>
      </c>
      <c r="N245" s="33">
        <v>5</v>
      </c>
      <c r="O245" s="33">
        <v>5</v>
      </c>
      <c r="P245" s="42">
        <v>0</v>
      </c>
      <c r="Q245" s="42">
        <v>1</v>
      </c>
      <c r="R245" s="42">
        <v>10</v>
      </c>
      <c r="S245" s="42">
        <v>32</v>
      </c>
      <c r="T245" s="42">
        <v>0</v>
      </c>
      <c r="U245" s="42">
        <v>0</v>
      </c>
      <c r="V245" s="42">
        <v>0</v>
      </c>
      <c r="W245" s="33" t="s">
        <v>1618</v>
      </c>
      <c r="X245" s="42" t="s">
        <v>1619</v>
      </c>
      <c r="Y245" s="42"/>
    </row>
    <row r="246" ht="108" spans="1:25">
      <c r="A246" s="33" t="s">
        <v>1620</v>
      </c>
      <c r="B246" s="33" t="s">
        <v>44</v>
      </c>
      <c r="C246" s="33" t="s">
        <v>151</v>
      </c>
      <c r="D246" s="33" t="s">
        <v>159</v>
      </c>
      <c r="E246" s="42" t="s">
        <v>1062</v>
      </c>
      <c r="F246" s="33" t="s">
        <v>1621</v>
      </c>
      <c r="G246" s="33" t="s">
        <v>1622</v>
      </c>
      <c r="H246" s="42" t="s">
        <v>87</v>
      </c>
      <c r="I246" s="33" t="s">
        <v>1621</v>
      </c>
      <c r="J246" s="33" t="s">
        <v>1623</v>
      </c>
      <c r="K246" s="33" t="s">
        <v>1624</v>
      </c>
      <c r="L246" s="42" t="s">
        <v>1602</v>
      </c>
      <c r="M246" s="33" t="s">
        <v>1625</v>
      </c>
      <c r="N246" s="41">
        <v>10</v>
      </c>
      <c r="O246" s="41">
        <v>10</v>
      </c>
      <c r="P246" s="42">
        <v>0</v>
      </c>
      <c r="Q246" s="42">
        <v>1</v>
      </c>
      <c r="R246" s="42">
        <v>10</v>
      </c>
      <c r="S246" s="42">
        <v>31</v>
      </c>
      <c r="T246" s="42">
        <v>0</v>
      </c>
      <c r="U246" s="42">
        <v>0</v>
      </c>
      <c r="V246" s="42">
        <v>0</v>
      </c>
      <c r="W246" s="33" t="s">
        <v>1626</v>
      </c>
      <c r="X246" s="42" t="s">
        <v>1627</v>
      </c>
      <c r="Y246" s="42"/>
    </row>
    <row r="247" ht="175.5" spans="1:25">
      <c r="A247" s="33" t="s">
        <v>1628</v>
      </c>
      <c r="B247" s="33" t="s">
        <v>44</v>
      </c>
      <c r="C247" s="33" t="s">
        <v>151</v>
      </c>
      <c r="D247" s="33" t="s">
        <v>159</v>
      </c>
      <c r="E247" s="42" t="s">
        <v>1062</v>
      </c>
      <c r="F247" s="33" t="s">
        <v>1629</v>
      </c>
      <c r="G247" s="33" t="s">
        <v>1630</v>
      </c>
      <c r="H247" s="42" t="s">
        <v>87</v>
      </c>
      <c r="I247" s="33" t="s">
        <v>1629</v>
      </c>
      <c r="J247" s="33" t="s">
        <v>1631</v>
      </c>
      <c r="K247" s="33" t="s">
        <v>1632</v>
      </c>
      <c r="L247" s="42" t="s">
        <v>1602</v>
      </c>
      <c r="M247" s="33" t="s">
        <v>1633</v>
      </c>
      <c r="N247" s="41">
        <v>3</v>
      </c>
      <c r="O247" s="41">
        <v>3</v>
      </c>
      <c r="P247" s="42">
        <v>0</v>
      </c>
      <c r="Q247" s="42">
        <v>1</v>
      </c>
      <c r="R247" s="42">
        <v>10</v>
      </c>
      <c r="S247" s="42">
        <v>32</v>
      </c>
      <c r="T247" s="42">
        <v>0</v>
      </c>
      <c r="U247" s="42">
        <v>0</v>
      </c>
      <c r="V247" s="42">
        <v>0</v>
      </c>
      <c r="W247" s="33" t="s">
        <v>1634</v>
      </c>
      <c r="X247" s="42" t="s">
        <v>1635</v>
      </c>
      <c r="Y247" s="42"/>
    </row>
    <row r="248" ht="135" spans="1:25">
      <c r="A248" s="33" t="s">
        <v>1636</v>
      </c>
      <c r="B248" s="33" t="s">
        <v>44</v>
      </c>
      <c r="C248" s="33" t="s">
        <v>151</v>
      </c>
      <c r="D248" s="33" t="s">
        <v>159</v>
      </c>
      <c r="E248" s="42" t="s">
        <v>1062</v>
      </c>
      <c r="F248" s="33" t="s">
        <v>1637</v>
      </c>
      <c r="G248" s="33" t="s">
        <v>1638</v>
      </c>
      <c r="H248" s="42" t="s">
        <v>87</v>
      </c>
      <c r="I248" s="33" t="s">
        <v>1637</v>
      </c>
      <c r="J248" s="33" t="s">
        <v>1639</v>
      </c>
      <c r="K248" s="33" t="s">
        <v>1640</v>
      </c>
      <c r="L248" s="42" t="s">
        <v>1602</v>
      </c>
      <c r="M248" s="33" t="s">
        <v>1641</v>
      </c>
      <c r="N248" s="41">
        <v>5</v>
      </c>
      <c r="O248" s="41">
        <v>5</v>
      </c>
      <c r="P248" s="42">
        <v>0</v>
      </c>
      <c r="Q248" s="42">
        <v>1</v>
      </c>
      <c r="R248" s="42">
        <v>10</v>
      </c>
      <c r="S248" s="42">
        <v>31</v>
      </c>
      <c r="T248" s="42">
        <v>0</v>
      </c>
      <c r="U248" s="42">
        <v>0</v>
      </c>
      <c r="V248" s="42">
        <v>0</v>
      </c>
      <c r="W248" s="33" t="s">
        <v>1642</v>
      </c>
      <c r="X248" s="42" t="s">
        <v>1643</v>
      </c>
      <c r="Y248" s="42"/>
    </row>
    <row r="249" ht="162" spans="1:25">
      <c r="A249" s="33" t="s">
        <v>1644</v>
      </c>
      <c r="B249" s="33" t="s">
        <v>32</v>
      </c>
      <c r="C249" s="33" t="s">
        <v>1540</v>
      </c>
      <c r="D249" s="33" t="s">
        <v>1540</v>
      </c>
      <c r="E249" s="42" t="s">
        <v>1062</v>
      </c>
      <c r="F249" s="33" t="s">
        <v>1645</v>
      </c>
      <c r="G249" s="33" t="s">
        <v>1646</v>
      </c>
      <c r="H249" s="42" t="s">
        <v>87</v>
      </c>
      <c r="I249" s="33" t="s">
        <v>1645</v>
      </c>
      <c r="J249" s="33" t="s">
        <v>1647</v>
      </c>
      <c r="K249" s="33" t="s">
        <v>1648</v>
      </c>
      <c r="L249" s="42" t="s">
        <v>1602</v>
      </c>
      <c r="M249" s="33" t="s">
        <v>1649</v>
      </c>
      <c r="N249" s="41">
        <v>200</v>
      </c>
      <c r="O249" s="41">
        <v>200</v>
      </c>
      <c r="P249" s="42">
        <v>0</v>
      </c>
      <c r="Q249" s="42">
        <v>1</v>
      </c>
      <c r="R249" s="42">
        <v>10</v>
      </c>
      <c r="S249" s="42">
        <v>31</v>
      </c>
      <c r="T249" s="42">
        <v>0</v>
      </c>
      <c r="U249" s="42">
        <v>0</v>
      </c>
      <c r="V249" s="42">
        <v>0</v>
      </c>
      <c r="W249" s="33" t="s">
        <v>1650</v>
      </c>
      <c r="X249" s="42" t="s">
        <v>1651</v>
      </c>
      <c r="Y249" s="42"/>
    </row>
    <row r="250" ht="162" spans="1:25">
      <c r="A250" s="33" t="s">
        <v>1652</v>
      </c>
      <c r="B250" s="33" t="s">
        <v>32</v>
      </c>
      <c r="C250" s="33" t="s">
        <v>1540</v>
      </c>
      <c r="D250" s="33" t="s">
        <v>1540</v>
      </c>
      <c r="E250" s="42" t="s">
        <v>1062</v>
      </c>
      <c r="F250" s="33" t="s">
        <v>1653</v>
      </c>
      <c r="G250" s="33" t="s">
        <v>1654</v>
      </c>
      <c r="H250" s="42" t="s">
        <v>87</v>
      </c>
      <c r="I250" s="33" t="s">
        <v>1653</v>
      </c>
      <c r="J250" s="33" t="s">
        <v>1655</v>
      </c>
      <c r="K250" s="33" t="s">
        <v>1656</v>
      </c>
      <c r="L250" s="42" t="s">
        <v>1602</v>
      </c>
      <c r="M250" s="33" t="s">
        <v>1657</v>
      </c>
      <c r="N250" s="41">
        <v>50</v>
      </c>
      <c r="O250" s="41">
        <v>50</v>
      </c>
      <c r="P250" s="42">
        <v>0</v>
      </c>
      <c r="Q250" s="42">
        <v>1</v>
      </c>
      <c r="R250" s="42">
        <v>10</v>
      </c>
      <c r="S250" s="42">
        <v>31</v>
      </c>
      <c r="T250" s="42">
        <v>0</v>
      </c>
      <c r="U250" s="42">
        <v>0</v>
      </c>
      <c r="V250" s="42">
        <v>0</v>
      </c>
      <c r="W250" s="33" t="s">
        <v>1658</v>
      </c>
      <c r="X250" s="42" t="s">
        <v>1659</v>
      </c>
      <c r="Y250" s="42"/>
    </row>
    <row r="251" ht="148.5" spans="1:25">
      <c r="A251" s="33" t="s">
        <v>1660</v>
      </c>
      <c r="B251" s="33" t="s">
        <v>44</v>
      </c>
      <c r="C251" s="33" t="s">
        <v>151</v>
      </c>
      <c r="D251" s="33" t="s">
        <v>159</v>
      </c>
      <c r="E251" s="42" t="s">
        <v>1062</v>
      </c>
      <c r="F251" s="33" t="s">
        <v>1661</v>
      </c>
      <c r="G251" s="33" t="s">
        <v>1662</v>
      </c>
      <c r="H251" s="42" t="s">
        <v>87</v>
      </c>
      <c r="I251" s="33" t="s">
        <v>1661</v>
      </c>
      <c r="J251" s="33" t="s">
        <v>1663</v>
      </c>
      <c r="K251" s="33" t="s">
        <v>1640</v>
      </c>
      <c r="L251" s="42" t="s">
        <v>1602</v>
      </c>
      <c r="M251" s="33" t="s">
        <v>1664</v>
      </c>
      <c r="N251" s="41">
        <v>10</v>
      </c>
      <c r="O251" s="41">
        <v>10</v>
      </c>
      <c r="P251" s="42">
        <v>0</v>
      </c>
      <c r="Q251" s="42">
        <v>1</v>
      </c>
      <c r="R251" s="42">
        <v>10</v>
      </c>
      <c r="S251" s="42">
        <v>32</v>
      </c>
      <c r="T251" s="42">
        <v>0</v>
      </c>
      <c r="U251" s="42">
        <v>0</v>
      </c>
      <c r="V251" s="42">
        <v>0</v>
      </c>
      <c r="W251" s="33" t="s">
        <v>1665</v>
      </c>
      <c r="X251" s="42" t="s">
        <v>1666</v>
      </c>
      <c r="Y251" s="42"/>
    </row>
    <row r="252" ht="148.5" spans="1:25">
      <c r="A252" s="33" t="s">
        <v>1667</v>
      </c>
      <c r="B252" s="33" t="s">
        <v>32</v>
      </c>
      <c r="C252" s="33" t="s">
        <v>1540</v>
      </c>
      <c r="D252" s="33" t="s">
        <v>1540</v>
      </c>
      <c r="E252" s="42" t="s">
        <v>1062</v>
      </c>
      <c r="F252" s="33" t="s">
        <v>1668</v>
      </c>
      <c r="G252" s="33" t="s">
        <v>1669</v>
      </c>
      <c r="H252" s="42" t="s">
        <v>87</v>
      </c>
      <c r="I252" s="33" t="s">
        <v>1668</v>
      </c>
      <c r="J252" s="33" t="s">
        <v>1647</v>
      </c>
      <c r="K252" s="33" t="s">
        <v>1648</v>
      </c>
      <c r="L252" s="42" t="s">
        <v>1602</v>
      </c>
      <c r="M252" s="33" t="s">
        <v>1450</v>
      </c>
      <c r="N252" s="41">
        <v>50</v>
      </c>
      <c r="O252" s="41">
        <v>50</v>
      </c>
      <c r="P252" s="42">
        <v>0</v>
      </c>
      <c r="Q252" s="42">
        <v>1</v>
      </c>
      <c r="R252" s="42">
        <v>10</v>
      </c>
      <c r="S252" s="42">
        <v>33</v>
      </c>
      <c r="T252" s="42">
        <v>0</v>
      </c>
      <c r="U252" s="42">
        <v>0</v>
      </c>
      <c r="V252" s="42">
        <v>0</v>
      </c>
      <c r="W252" s="33" t="s">
        <v>1670</v>
      </c>
      <c r="X252" s="42" t="s">
        <v>1671</v>
      </c>
      <c r="Y252" s="42"/>
    </row>
    <row r="253" ht="148.5" spans="1:25">
      <c r="A253" s="33" t="s">
        <v>1672</v>
      </c>
      <c r="B253" s="33" t="s">
        <v>44</v>
      </c>
      <c r="C253" s="33" t="s">
        <v>151</v>
      </c>
      <c r="D253" s="33" t="s">
        <v>159</v>
      </c>
      <c r="E253" s="42" t="s">
        <v>1062</v>
      </c>
      <c r="F253" s="33" t="s">
        <v>1673</v>
      </c>
      <c r="G253" s="33" t="s">
        <v>1674</v>
      </c>
      <c r="H253" s="42" t="s">
        <v>87</v>
      </c>
      <c r="I253" s="33" t="s">
        <v>1673</v>
      </c>
      <c r="J253" s="33" t="s">
        <v>1675</v>
      </c>
      <c r="K253" s="33" t="s">
        <v>1676</v>
      </c>
      <c r="L253" s="42" t="s">
        <v>1602</v>
      </c>
      <c r="M253" s="33" t="s">
        <v>1677</v>
      </c>
      <c r="N253" s="41">
        <v>5</v>
      </c>
      <c r="O253" s="41">
        <v>5</v>
      </c>
      <c r="P253" s="42">
        <v>0</v>
      </c>
      <c r="Q253" s="42">
        <v>1</v>
      </c>
      <c r="R253" s="42">
        <v>10</v>
      </c>
      <c r="S253" s="42">
        <v>28</v>
      </c>
      <c r="T253" s="42">
        <v>0</v>
      </c>
      <c r="U253" s="42">
        <v>0</v>
      </c>
      <c r="V253" s="42">
        <v>0</v>
      </c>
      <c r="W253" s="33" t="s">
        <v>1678</v>
      </c>
      <c r="X253" s="42" t="s">
        <v>1679</v>
      </c>
      <c r="Y253" s="42"/>
    </row>
    <row r="254" ht="135" spans="1:25">
      <c r="A254" s="33" t="s">
        <v>1680</v>
      </c>
      <c r="B254" s="33" t="s">
        <v>32</v>
      </c>
      <c r="C254" s="33" t="s">
        <v>1540</v>
      </c>
      <c r="D254" s="33" t="s">
        <v>1540</v>
      </c>
      <c r="E254" s="42" t="s">
        <v>1062</v>
      </c>
      <c r="F254" s="33" t="s">
        <v>1681</v>
      </c>
      <c r="G254" s="33" t="s">
        <v>1682</v>
      </c>
      <c r="H254" s="42" t="s">
        <v>87</v>
      </c>
      <c r="I254" s="33" t="s">
        <v>1681</v>
      </c>
      <c r="J254" s="33" t="s">
        <v>1655</v>
      </c>
      <c r="K254" s="33" t="s">
        <v>1683</v>
      </c>
      <c r="L254" s="42" t="s">
        <v>1602</v>
      </c>
      <c r="M254" s="33" t="s">
        <v>1684</v>
      </c>
      <c r="N254" s="41">
        <v>10</v>
      </c>
      <c r="O254" s="41">
        <v>10</v>
      </c>
      <c r="P254" s="42">
        <v>0</v>
      </c>
      <c r="Q254" s="42">
        <v>1</v>
      </c>
      <c r="R254" s="42">
        <v>10</v>
      </c>
      <c r="S254" s="42">
        <v>28</v>
      </c>
      <c r="T254" s="42">
        <v>0</v>
      </c>
      <c r="U254" s="42">
        <v>0</v>
      </c>
      <c r="V254" s="42">
        <v>0</v>
      </c>
      <c r="W254" s="33" t="s">
        <v>1685</v>
      </c>
      <c r="X254" s="42" t="s">
        <v>1686</v>
      </c>
      <c r="Y254" s="42"/>
    </row>
    <row r="255" ht="202.5" spans="1:25">
      <c r="A255" s="33" t="s">
        <v>1687</v>
      </c>
      <c r="B255" s="33" t="s">
        <v>44</v>
      </c>
      <c r="C255" s="33" t="s">
        <v>151</v>
      </c>
      <c r="D255" s="33" t="s">
        <v>159</v>
      </c>
      <c r="E255" s="42" t="s">
        <v>1062</v>
      </c>
      <c r="F255" s="33" t="s">
        <v>1688</v>
      </c>
      <c r="G255" s="33" t="s">
        <v>1689</v>
      </c>
      <c r="H255" s="42" t="s">
        <v>87</v>
      </c>
      <c r="I255" s="33" t="s">
        <v>1688</v>
      </c>
      <c r="J255" s="33" t="s">
        <v>1647</v>
      </c>
      <c r="K255" s="33" t="s">
        <v>1690</v>
      </c>
      <c r="L255" s="42" t="s">
        <v>1602</v>
      </c>
      <c r="M255" s="33" t="s">
        <v>1691</v>
      </c>
      <c r="N255" s="41">
        <v>5</v>
      </c>
      <c r="O255" s="41">
        <v>5</v>
      </c>
      <c r="P255" s="42">
        <v>0</v>
      </c>
      <c r="Q255" s="42">
        <v>1</v>
      </c>
      <c r="R255" s="42">
        <v>10</v>
      </c>
      <c r="S255" s="42">
        <v>28</v>
      </c>
      <c r="T255" s="42">
        <v>0</v>
      </c>
      <c r="U255" s="42">
        <v>0</v>
      </c>
      <c r="V255" s="42">
        <v>0</v>
      </c>
      <c r="W255" s="33" t="s">
        <v>1692</v>
      </c>
      <c r="X255" s="42" t="s">
        <v>1693</v>
      </c>
      <c r="Y255" s="42"/>
    </row>
    <row r="256" ht="175.5" spans="1:25">
      <c r="A256" s="33" t="s">
        <v>1694</v>
      </c>
      <c r="B256" s="33" t="s">
        <v>44</v>
      </c>
      <c r="C256" s="33" t="s">
        <v>151</v>
      </c>
      <c r="D256" s="33" t="s">
        <v>159</v>
      </c>
      <c r="E256" s="42" t="s">
        <v>1062</v>
      </c>
      <c r="F256" s="33" t="s">
        <v>1695</v>
      </c>
      <c r="G256" s="33" t="s">
        <v>1696</v>
      </c>
      <c r="H256" s="42" t="s">
        <v>87</v>
      </c>
      <c r="I256" s="33" t="s">
        <v>1695</v>
      </c>
      <c r="J256" s="33" t="s">
        <v>1697</v>
      </c>
      <c r="K256" s="33" t="s">
        <v>1698</v>
      </c>
      <c r="L256" s="42" t="s">
        <v>1602</v>
      </c>
      <c r="M256" s="33" t="s">
        <v>1699</v>
      </c>
      <c r="N256" s="41">
        <v>5</v>
      </c>
      <c r="O256" s="41">
        <v>5</v>
      </c>
      <c r="P256" s="42">
        <v>0</v>
      </c>
      <c r="Q256" s="42">
        <v>1</v>
      </c>
      <c r="R256" s="42">
        <v>10</v>
      </c>
      <c r="S256" s="42">
        <v>33</v>
      </c>
      <c r="T256" s="42">
        <v>0</v>
      </c>
      <c r="U256" s="42">
        <v>0</v>
      </c>
      <c r="V256" s="42">
        <v>0</v>
      </c>
      <c r="W256" s="33" t="s">
        <v>1700</v>
      </c>
      <c r="X256" s="42" t="s">
        <v>1701</v>
      </c>
      <c r="Y256" s="42"/>
    </row>
    <row r="257" ht="148.5" spans="1:25">
      <c r="A257" s="33" t="s">
        <v>1702</v>
      </c>
      <c r="B257" s="33" t="s">
        <v>44</v>
      </c>
      <c r="C257" s="33" t="s">
        <v>151</v>
      </c>
      <c r="D257" s="33" t="s">
        <v>159</v>
      </c>
      <c r="E257" s="42" t="s">
        <v>1062</v>
      </c>
      <c r="F257" s="33" t="s">
        <v>1703</v>
      </c>
      <c r="G257" s="33" t="s">
        <v>1704</v>
      </c>
      <c r="H257" s="42" t="s">
        <v>87</v>
      </c>
      <c r="I257" s="33" t="s">
        <v>1703</v>
      </c>
      <c r="J257" s="33" t="s">
        <v>1705</v>
      </c>
      <c r="K257" s="33" t="s">
        <v>1706</v>
      </c>
      <c r="L257" s="42" t="s">
        <v>1602</v>
      </c>
      <c r="M257" s="33" t="s">
        <v>1707</v>
      </c>
      <c r="N257" s="41">
        <v>5</v>
      </c>
      <c r="O257" s="41">
        <v>5</v>
      </c>
      <c r="P257" s="42">
        <v>0</v>
      </c>
      <c r="Q257" s="42">
        <v>1</v>
      </c>
      <c r="R257" s="42">
        <v>10</v>
      </c>
      <c r="S257" s="42">
        <v>36</v>
      </c>
      <c r="T257" s="42">
        <v>0</v>
      </c>
      <c r="U257" s="42">
        <v>0</v>
      </c>
      <c r="V257" s="42">
        <v>0</v>
      </c>
      <c r="W257" s="33" t="s">
        <v>1708</v>
      </c>
      <c r="X257" s="42" t="s">
        <v>1709</v>
      </c>
      <c r="Y257" s="42"/>
    </row>
    <row r="258" ht="135" spans="1:25">
      <c r="A258" s="33" t="s">
        <v>1710</v>
      </c>
      <c r="B258" s="33" t="s">
        <v>32</v>
      </c>
      <c r="C258" s="33" t="s">
        <v>1540</v>
      </c>
      <c r="D258" s="33" t="s">
        <v>1540</v>
      </c>
      <c r="E258" s="42" t="s">
        <v>1062</v>
      </c>
      <c r="F258" s="33" t="s">
        <v>1598</v>
      </c>
      <c r="G258" s="33" t="s">
        <v>1711</v>
      </c>
      <c r="H258" s="42" t="s">
        <v>87</v>
      </c>
      <c r="I258" s="33" t="s">
        <v>1598</v>
      </c>
      <c r="J258" s="54" t="s">
        <v>1631</v>
      </c>
      <c r="K258" s="33">
        <v>20230519</v>
      </c>
      <c r="L258" s="42" t="s">
        <v>1602</v>
      </c>
      <c r="M258" s="33" t="s">
        <v>1712</v>
      </c>
      <c r="N258" s="41">
        <v>15</v>
      </c>
      <c r="O258" s="41">
        <v>15</v>
      </c>
      <c r="P258" s="42">
        <v>0</v>
      </c>
      <c r="Q258" s="42">
        <v>1</v>
      </c>
      <c r="R258" s="42">
        <v>10</v>
      </c>
      <c r="S258" s="42">
        <v>33</v>
      </c>
      <c r="T258" s="42">
        <v>0</v>
      </c>
      <c r="U258" s="42">
        <v>0</v>
      </c>
      <c r="V258" s="42">
        <v>0</v>
      </c>
      <c r="W258" s="33" t="s">
        <v>1713</v>
      </c>
      <c r="X258" s="42" t="s">
        <v>1714</v>
      </c>
      <c r="Y258" s="42"/>
    </row>
    <row r="259" ht="94.5" spans="1:25">
      <c r="A259" s="33" t="s">
        <v>1715</v>
      </c>
      <c r="B259" s="33" t="s">
        <v>44</v>
      </c>
      <c r="C259" s="33" t="s">
        <v>151</v>
      </c>
      <c r="D259" s="33" t="s">
        <v>159</v>
      </c>
      <c r="E259" s="42" t="s">
        <v>1062</v>
      </c>
      <c r="F259" s="33" t="s">
        <v>1716</v>
      </c>
      <c r="G259" s="33" t="s">
        <v>1717</v>
      </c>
      <c r="H259" s="42" t="s">
        <v>87</v>
      </c>
      <c r="I259" s="33" t="s">
        <v>1716</v>
      </c>
      <c r="J259" s="33" t="s">
        <v>1608</v>
      </c>
      <c r="K259" s="33" t="s">
        <v>1718</v>
      </c>
      <c r="L259" s="42" t="s">
        <v>1602</v>
      </c>
      <c r="M259" s="33" t="s">
        <v>1719</v>
      </c>
      <c r="N259" s="41">
        <v>7</v>
      </c>
      <c r="O259" s="41">
        <v>7</v>
      </c>
      <c r="P259" s="42">
        <v>0</v>
      </c>
      <c r="Q259" s="42">
        <v>1</v>
      </c>
      <c r="R259" s="42">
        <v>10</v>
      </c>
      <c r="S259" s="42">
        <v>33</v>
      </c>
      <c r="T259" s="42">
        <v>0</v>
      </c>
      <c r="U259" s="42">
        <v>0</v>
      </c>
      <c r="V259" s="42">
        <v>0</v>
      </c>
      <c r="W259" s="33" t="s">
        <v>1720</v>
      </c>
      <c r="X259" s="42" t="s">
        <v>1721</v>
      </c>
      <c r="Y259" s="42"/>
    </row>
    <row r="260" ht="148.5" spans="1:25">
      <c r="A260" s="33" t="s">
        <v>1722</v>
      </c>
      <c r="B260" s="33" t="s">
        <v>32</v>
      </c>
      <c r="C260" s="33" t="s">
        <v>1540</v>
      </c>
      <c r="D260" s="33" t="s">
        <v>1540</v>
      </c>
      <c r="E260" s="42" t="s">
        <v>1062</v>
      </c>
      <c r="F260" s="33" t="s">
        <v>1723</v>
      </c>
      <c r="G260" s="33" t="s">
        <v>1724</v>
      </c>
      <c r="H260" s="42" t="s">
        <v>87</v>
      </c>
      <c r="I260" s="33" t="s">
        <v>1723</v>
      </c>
      <c r="J260" s="33" t="s">
        <v>1647</v>
      </c>
      <c r="K260" s="33" t="s">
        <v>1698</v>
      </c>
      <c r="L260" s="42" t="s">
        <v>1602</v>
      </c>
      <c r="M260" s="33" t="s">
        <v>1725</v>
      </c>
      <c r="N260" s="41">
        <v>5</v>
      </c>
      <c r="O260" s="41">
        <v>5</v>
      </c>
      <c r="P260" s="42">
        <v>0</v>
      </c>
      <c r="Q260" s="42">
        <v>1</v>
      </c>
      <c r="R260" s="42">
        <v>10</v>
      </c>
      <c r="S260" s="42">
        <v>36</v>
      </c>
      <c r="T260" s="42">
        <v>0</v>
      </c>
      <c r="U260" s="42">
        <v>0</v>
      </c>
      <c r="V260" s="42">
        <v>0</v>
      </c>
      <c r="W260" s="33" t="s">
        <v>1726</v>
      </c>
      <c r="X260" s="42" t="s">
        <v>1727</v>
      </c>
      <c r="Y260" s="42"/>
    </row>
    <row r="261" ht="108" spans="1:25">
      <c r="A261" s="33" t="s">
        <v>1728</v>
      </c>
      <c r="B261" s="33" t="s">
        <v>44</v>
      </c>
      <c r="C261" s="33" t="s">
        <v>151</v>
      </c>
      <c r="D261" s="33" t="s">
        <v>159</v>
      </c>
      <c r="E261" s="42" t="s">
        <v>1062</v>
      </c>
      <c r="F261" s="33" t="s">
        <v>1729</v>
      </c>
      <c r="G261" s="33" t="s">
        <v>1730</v>
      </c>
      <c r="H261" s="42" t="s">
        <v>87</v>
      </c>
      <c r="I261" s="33" t="s">
        <v>1729</v>
      </c>
      <c r="J261" s="33">
        <v>20230208</v>
      </c>
      <c r="K261" s="33">
        <v>20230523</v>
      </c>
      <c r="L261" s="42" t="s">
        <v>1602</v>
      </c>
      <c r="M261" s="33" t="s">
        <v>1731</v>
      </c>
      <c r="N261" s="41">
        <v>3</v>
      </c>
      <c r="O261" s="41">
        <v>3</v>
      </c>
      <c r="P261" s="42">
        <v>0</v>
      </c>
      <c r="Q261" s="42">
        <v>1</v>
      </c>
      <c r="R261" s="42">
        <v>10</v>
      </c>
      <c r="S261" s="42">
        <v>36</v>
      </c>
      <c r="T261" s="42">
        <v>0</v>
      </c>
      <c r="U261" s="42">
        <v>0</v>
      </c>
      <c r="V261" s="42">
        <v>0</v>
      </c>
      <c r="W261" s="33" t="s">
        <v>1732</v>
      </c>
      <c r="X261" s="42" t="s">
        <v>1727</v>
      </c>
      <c r="Y261" s="42"/>
    </row>
    <row r="262" ht="108" spans="1:25">
      <c r="A262" s="33" t="s">
        <v>1733</v>
      </c>
      <c r="B262" s="33" t="s">
        <v>44</v>
      </c>
      <c r="C262" s="33" t="s">
        <v>151</v>
      </c>
      <c r="D262" s="33" t="s">
        <v>159</v>
      </c>
      <c r="E262" s="42" t="s">
        <v>1062</v>
      </c>
      <c r="F262" s="33" t="s">
        <v>1734</v>
      </c>
      <c r="G262" s="33" t="s">
        <v>1735</v>
      </c>
      <c r="H262" s="42" t="s">
        <v>87</v>
      </c>
      <c r="I262" s="33" t="s">
        <v>1734</v>
      </c>
      <c r="J262" s="42">
        <v>20230827</v>
      </c>
      <c r="K262" s="42">
        <v>20230925</v>
      </c>
      <c r="L262" s="42" t="s">
        <v>1602</v>
      </c>
      <c r="M262" s="33" t="s">
        <v>1736</v>
      </c>
      <c r="N262" s="33">
        <v>10</v>
      </c>
      <c r="O262" s="33">
        <v>10</v>
      </c>
      <c r="P262" s="42">
        <v>0</v>
      </c>
      <c r="Q262" s="42">
        <v>1</v>
      </c>
      <c r="R262" s="42">
        <v>10</v>
      </c>
      <c r="S262" s="42">
        <v>36</v>
      </c>
      <c r="T262" s="42">
        <v>0</v>
      </c>
      <c r="U262" s="42">
        <v>0</v>
      </c>
      <c r="V262" s="42">
        <v>0</v>
      </c>
      <c r="W262" s="33" t="s">
        <v>1737</v>
      </c>
      <c r="X262" s="42" t="s">
        <v>1738</v>
      </c>
      <c r="Y262" s="42"/>
    </row>
    <row r="263" ht="108" spans="1:25">
      <c r="A263" s="33" t="s">
        <v>1739</v>
      </c>
      <c r="B263" s="33" t="s">
        <v>44</v>
      </c>
      <c r="C263" s="33" t="s">
        <v>151</v>
      </c>
      <c r="D263" s="33" t="s">
        <v>159</v>
      </c>
      <c r="E263" s="42" t="s">
        <v>1062</v>
      </c>
      <c r="F263" s="33" t="s">
        <v>1729</v>
      </c>
      <c r="G263" s="33" t="s">
        <v>1740</v>
      </c>
      <c r="H263" s="42" t="s">
        <v>87</v>
      </c>
      <c r="I263" s="33" t="s">
        <v>1729</v>
      </c>
      <c r="J263" s="33" t="s">
        <v>1741</v>
      </c>
      <c r="K263" s="33" t="s">
        <v>1616</v>
      </c>
      <c r="L263" s="42" t="s">
        <v>1602</v>
      </c>
      <c r="M263" s="33" t="s">
        <v>1742</v>
      </c>
      <c r="N263" s="33">
        <v>5</v>
      </c>
      <c r="O263" s="33">
        <v>5</v>
      </c>
      <c r="P263" s="42">
        <v>0</v>
      </c>
      <c r="Q263" s="42">
        <v>1</v>
      </c>
      <c r="R263" s="42">
        <v>10</v>
      </c>
      <c r="S263" s="42">
        <v>36</v>
      </c>
      <c r="T263" s="42">
        <v>0</v>
      </c>
      <c r="U263" s="42">
        <v>0</v>
      </c>
      <c r="V263" s="42">
        <v>0</v>
      </c>
      <c r="W263" s="33" t="s">
        <v>1743</v>
      </c>
      <c r="X263" s="42" t="s">
        <v>1727</v>
      </c>
      <c r="Y263" s="42"/>
    </row>
    <row r="264" ht="121.5" spans="1:25">
      <c r="A264" s="33" t="s">
        <v>1744</v>
      </c>
      <c r="B264" s="33" t="s">
        <v>44</v>
      </c>
      <c r="C264" s="33" t="s">
        <v>151</v>
      </c>
      <c r="D264" s="33" t="s">
        <v>159</v>
      </c>
      <c r="E264" s="42" t="s">
        <v>1062</v>
      </c>
      <c r="F264" s="33" t="s">
        <v>1729</v>
      </c>
      <c r="G264" s="33" t="s">
        <v>1745</v>
      </c>
      <c r="H264" s="42" t="s">
        <v>87</v>
      </c>
      <c r="I264" s="33" t="s">
        <v>1729</v>
      </c>
      <c r="J264" s="33" t="s">
        <v>1741</v>
      </c>
      <c r="K264" s="33" t="s">
        <v>1616</v>
      </c>
      <c r="L264" s="42" t="s">
        <v>1602</v>
      </c>
      <c r="M264" s="33" t="s">
        <v>1746</v>
      </c>
      <c r="N264" s="33">
        <v>5</v>
      </c>
      <c r="O264" s="33">
        <v>5</v>
      </c>
      <c r="P264" s="42">
        <v>0</v>
      </c>
      <c r="Q264" s="42">
        <v>1</v>
      </c>
      <c r="R264" s="42">
        <v>10</v>
      </c>
      <c r="S264" s="42">
        <v>36</v>
      </c>
      <c r="T264" s="42">
        <v>0</v>
      </c>
      <c r="U264" s="42">
        <v>0</v>
      </c>
      <c r="V264" s="42">
        <v>0</v>
      </c>
      <c r="W264" s="33" t="s">
        <v>1747</v>
      </c>
      <c r="X264" s="42" t="s">
        <v>1727</v>
      </c>
      <c r="Y264" s="42"/>
    </row>
    <row r="265" ht="94.5" spans="1:25">
      <c r="A265" s="33" t="s">
        <v>1748</v>
      </c>
      <c r="B265" s="33" t="s">
        <v>44</v>
      </c>
      <c r="C265" s="33" t="s">
        <v>151</v>
      </c>
      <c r="D265" s="33" t="s">
        <v>159</v>
      </c>
      <c r="E265" s="42" t="s">
        <v>1062</v>
      </c>
      <c r="F265" s="33" t="s">
        <v>1716</v>
      </c>
      <c r="G265" s="33" t="s">
        <v>1749</v>
      </c>
      <c r="H265" s="42" t="s">
        <v>87</v>
      </c>
      <c r="I265" s="33" t="s">
        <v>1716</v>
      </c>
      <c r="J265" s="33" t="s">
        <v>1608</v>
      </c>
      <c r="K265" s="33" t="s">
        <v>1718</v>
      </c>
      <c r="L265" s="42" t="s">
        <v>1602</v>
      </c>
      <c r="M265" s="33" t="s">
        <v>1750</v>
      </c>
      <c r="N265" s="33">
        <v>50</v>
      </c>
      <c r="O265" s="33">
        <v>50</v>
      </c>
      <c r="P265" s="42">
        <v>0</v>
      </c>
      <c r="Q265" s="42">
        <v>1</v>
      </c>
      <c r="R265" s="42">
        <v>10</v>
      </c>
      <c r="S265" s="42">
        <v>36</v>
      </c>
      <c r="T265" s="42">
        <v>0</v>
      </c>
      <c r="U265" s="42">
        <v>0</v>
      </c>
      <c r="V265" s="42">
        <v>0</v>
      </c>
      <c r="W265" s="33" t="s">
        <v>1751</v>
      </c>
      <c r="X265" s="42" t="s">
        <v>1721</v>
      </c>
      <c r="Y265" s="42"/>
    </row>
    <row r="266" ht="162" spans="1:25">
      <c r="A266" s="33" t="s">
        <v>1752</v>
      </c>
      <c r="B266" s="33" t="s">
        <v>44</v>
      </c>
      <c r="C266" s="33" t="s">
        <v>151</v>
      </c>
      <c r="D266" s="33" t="s">
        <v>159</v>
      </c>
      <c r="E266" s="42" t="s">
        <v>1062</v>
      </c>
      <c r="F266" s="33" t="s">
        <v>1753</v>
      </c>
      <c r="G266" s="33" t="s">
        <v>1754</v>
      </c>
      <c r="H266" s="42" t="s">
        <v>87</v>
      </c>
      <c r="I266" s="33" t="s">
        <v>1753</v>
      </c>
      <c r="J266" s="33" t="s">
        <v>1755</v>
      </c>
      <c r="K266" s="33" t="s">
        <v>1718</v>
      </c>
      <c r="L266" s="42" t="s">
        <v>1602</v>
      </c>
      <c r="M266" s="33">
        <v>1000</v>
      </c>
      <c r="N266" s="33">
        <v>50</v>
      </c>
      <c r="O266" s="33">
        <v>50</v>
      </c>
      <c r="P266" s="42">
        <v>0</v>
      </c>
      <c r="Q266" s="42">
        <v>1</v>
      </c>
      <c r="R266" s="42">
        <v>10</v>
      </c>
      <c r="S266" s="42">
        <v>36</v>
      </c>
      <c r="T266" s="42">
        <v>0</v>
      </c>
      <c r="U266" s="42">
        <v>0</v>
      </c>
      <c r="V266" s="42">
        <v>0</v>
      </c>
      <c r="W266" s="33" t="s">
        <v>1756</v>
      </c>
      <c r="X266" s="42" t="s">
        <v>1757</v>
      </c>
      <c r="Y266" s="42"/>
    </row>
    <row r="267" ht="54" spans="1:25">
      <c r="A267" s="33" t="s">
        <v>1758</v>
      </c>
      <c r="B267" s="33" t="s">
        <v>44</v>
      </c>
      <c r="C267" s="33" t="s">
        <v>151</v>
      </c>
      <c r="D267" s="33" t="s">
        <v>159</v>
      </c>
      <c r="E267" s="47" t="s">
        <v>1141</v>
      </c>
      <c r="F267" s="33" t="s">
        <v>85</v>
      </c>
      <c r="G267" s="33" t="s">
        <v>1759</v>
      </c>
      <c r="H267" s="33" t="s">
        <v>87</v>
      </c>
      <c r="I267" s="33" t="s">
        <v>85</v>
      </c>
      <c r="J267" s="33" t="s">
        <v>305</v>
      </c>
      <c r="K267" s="33" t="s">
        <v>490</v>
      </c>
      <c r="L267" s="33" t="s">
        <v>85</v>
      </c>
      <c r="M267" s="33" t="s">
        <v>1760</v>
      </c>
      <c r="N267" s="33">
        <v>10</v>
      </c>
      <c r="O267" s="33">
        <v>5</v>
      </c>
      <c r="P267" s="33">
        <v>5</v>
      </c>
      <c r="Q267" s="33">
        <v>1</v>
      </c>
      <c r="R267" s="33">
        <v>20</v>
      </c>
      <c r="S267" s="33">
        <v>35</v>
      </c>
      <c r="T267" s="33">
        <v>0</v>
      </c>
      <c r="U267" s="33">
        <v>10</v>
      </c>
      <c r="V267" s="33">
        <v>12</v>
      </c>
      <c r="W267" s="33" t="s">
        <v>82</v>
      </c>
      <c r="X267" s="33" t="s">
        <v>1761</v>
      </c>
      <c r="Y267" s="47"/>
    </row>
    <row r="268" ht="54" spans="1:25">
      <c r="A268" s="33" t="s">
        <v>1762</v>
      </c>
      <c r="B268" s="33" t="s">
        <v>44</v>
      </c>
      <c r="C268" s="33" t="s">
        <v>151</v>
      </c>
      <c r="D268" s="33" t="s">
        <v>159</v>
      </c>
      <c r="E268" s="33" t="s">
        <v>1141</v>
      </c>
      <c r="F268" s="33" t="s">
        <v>1763</v>
      </c>
      <c r="G268" s="33" t="s">
        <v>1764</v>
      </c>
      <c r="H268" s="33" t="s">
        <v>53</v>
      </c>
      <c r="I268" s="33" t="s">
        <v>1763</v>
      </c>
      <c r="J268" s="33" t="s">
        <v>305</v>
      </c>
      <c r="K268" s="33" t="s">
        <v>1765</v>
      </c>
      <c r="L268" s="33" t="s">
        <v>1763</v>
      </c>
      <c r="M268" s="33" t="s">
        <v>1766</v>
      </c>
      <c r="N268" s="33">
        <v>10</v>
      </c>
      <c r="O268" s="33">
        <v>10</v>
      </c>
      <c r="P268" s="33">
        <v>0</v>
      </c>
      <c r="Q268" s="33">
        <v>1</v>
      </c>
      <c r="R268" s="33">
        <v>1090</v>
      </c>
      <c r="S268" s="33">
        <v>3220</v>
      </c>
      <c r="T268" s="33">
        <v>0</v>
      </c>
      <c r="U268" s="33">
        <v>15</v>
      </c>
      <c r="V268" s="33">
        <v>25</v>
      </c>
      <c r="W268" s="33" t="s">
        <v>82</v>
      </c>
      <c r="X268" s="33" t="s">
        <v>1761</v>
      </c>
      <c r="Y268" s="33"/>
    </row>
    <row r="269" ht="148.5" spans="1:25">
      <c r="A269" s="33" t="s">
        <v>1767</v>
      </c>
      <c r="B269" s="33" t="s">
        <v>44</v>
      </c>
      <c r="C269" s="42" t="s">
        <v>57</v>
      </c>
      <c r="D269" s="42" t="s">
        <v>1220</v>
      </c>
      <c r="E269" s="42" t="s">
        <v>985</v>
      </c>
      <c r="F269" s="42" t="s">
        <v>1768</v>
      </c>
      <c r="G269" s="42" t="s">
        <v>1769</v>
      </c>
      <c r="H269" s="42" t="s">
        <v>80</v>
      </c>
      <c r="I269" s="42" t="s">
        <v>1768</v>
      </c>
      <c r="J269" s="45">
        <v>45200</v>
      </c>
      <c r="K269" s="45">
        <v>45323</v>
      </c>
      <c r="L269" s="42" t="s">
        <v>1770</v>
      </c>
      <c r="M269" s="42" t="s">
        <v>1771</v>
      </c>
      <c r="N269" s="42">
        <v>10</v>
      </c>
      <c r="O269" s="42">
        <v>10</v>
      </c>
      <c r="P269" s="42">
        <v>0</v>
      </c>
      <c r="Q269" s="42">
        <v>1</v>
      </c>
      <c r="R269" s="42">
        <v>426</v>
      </c>
      <c r="S269" s="42">
        <v>1526</v>
      </c>
      <c r="T269" s="42">
        <v>0</v>
      </c>
      <c r="U269" s="42">
        <v>47</v>
      </c>
      <c r="V269" s="42">
        <v>171</v>
      </c>
      <c r="W269" s="42" t="s">
        <v>1772</v>
      </c>
      <c r="X269" s="42" t="s">
        <v>1773</v>
      </c>
      <c r="Y269" s="42"/>
    </row>
    <row r="270" ht="81" spans="1:25">
      <c r="A270" s="33" t="s">
        <v>1774</v>
      </c>
      <c r="B270" s="33" t="s">
        <v>32</v>
      </c>
      <c r="C270" s="42" t="s">
        <v>33</v>
      </c>
      <c r="D270" s="42" t="s">
        <v>51</v>
      </c>
      <c r="E270" s="42" t="s">
        <v>985</v>
      </c>
      <c r="F270" s="42" t="s">
        <v>1768</v>
      </c>
      <c r="G270" s="42" t="s">
        <v>1775</v>
      </c>
      <c r="H270" s="42" t="s">
        <v>53</v>
      </c>
      <c r="I270" s="42" t="s">
        <v>1768</v>
      </c>
      <c r="J270" s="45">
        <v>45200</v>
      </c>
      <c r="K270" s="45">
        <v>45323</v>
      </c>
      <c r="L270" s="42" t="s">
        <v>1776</v>
      </c>
      <c r="M270" s="42" t="s">
        <v>1777</v>
      </c>
      <c r="N270" s="42">
        <v>10</v>
      </c>
      <c r="O270" s="42">
        <v>10</v>
      </c>
      <c r="P270" s="42">
        <v>0</v>
      </c>
      <c r="Q270" s="42">
        <v>1</v>
      </c>
      <c r="R270" s="42">
        <v>426</v>
      </c>
      <c r="S270" s="42">
        <v>1526</v>
      </c>
      <c r="T270" s="42">
        <v>0</v>
      </c>
      <c r="U270" s="42">
        <v>47</v>
      </c>
      <c r="V270" s="42">
        <v>171</v>
      </c>
      <c r="W270" s="42" t="s">
        <v>1778</v>
      </c>
      <c r="X270" s="42" t="s">
        <v>521</v>
      </c>
      <c r="Y270" s="42"/>
    </row>
    <row r="271" ht="81" spans="1:25">
      <c r="A271" s="33" t="s">
        <v>1779</v>
      </c>
      <c r="B271" s="33" t="s">
        <v>32</v>
      </c>
      <c r="C271" s="42" t="s">
        <v>33</v>
      </c>
      <c r="D271" s="42" t="s">
        <v>51</v>
      </c>
      <c r="E271" s="42" t="s">
        <v>985</v>
      </c>
      <c r="F271" s="42" t="s">
        <v>1768</v>
      </c>
      <c r="G271" s="42" t="s">
        <v>1780</v>
      </c>
      <c r="H271" s="42" t="s">
        <v>53</v>
      </c>
      <c r="I271" s="42" t="s">
        <v>1768</v>
      </c>
      <c r="J271" s="45">
        <v>45200</v>
      </c>
      <c r="K271" s="45">
        <v>45323</v>
      </c>
      <c r="L271" s="42" t="s">
        <v>1776</v>
      </c>
      <c r="M271" s="42" t="s">
        <v>1781</v>
      </c>
      <c r="N271" s="42">
        <v>10</v>
      </c>
      <c r="O271" s="42">
        <v>10</v>
      </c>
      <c r="P271" s="42">
        <v>0</v>
      </c>
      <c r="Q271" s="42">
        <v>1</v>
      </c>
      <c r="R271" s="42">
        <v>426</v>
      </c>
      <c r="S271" s="42">
        <v>1526</v>
      </c>
      <c r="T271" s="42">
        <v>0</v>
      </c>
      <c r="U271" s="42">
        <v>47</v>
      </c>
      <c r="V271" s="42">
        <v>171</v>
      </c>
      <c r="W271" s="42" t="s">
        <v>1782</v>
      </c>
      <c r="X271" s="42" t="s">
        <v>521</v>
      </c>
      <c r="Y271" s="42"/>
    </row>
    <row r="272" ht="40.5" spans="1:25">
      <c r="A272" s="33" t="s">
        <v>1783</v>
      </c>
      <c r="B272" s="33" t="s">
        <v>44</v>
      </c>
      <c r="C272" s="42" t="s">
        <v>151</v>
      </c>
      <c r="D272" s="42" t="s">
        <v>152</v>
      </c>
      <c r="E272" s="32" t="s">
        <v>1784</v>
      </c>
      <c r="F272" s="42" t="s">
        <v>1785</v>
      </c>
      <c r="G272" s="42" t="s">
        <v>1786</v>
      </c>
      <c r="H272" s="42" t="s">
        <v>80</v>
      </c>
      <c r="I272" s="42" t="s">
        <v>1787</v>
      </c>
      <c r="J272" s="55">
        <v>44927</v>
      </c>
      <c r="K272" s="55">
        <v>45261</v>
      </c>
      <c r="L272" s="42" t="s">
        <v>1788</v>
      </c>
      <c r="M272" s="42" t="s">
        <v>1789</v>
      </c>
      <c r="N272" s="42">
        <v>5</v>
      </c>
      <c r="O272" s="42">
        <v>5</v>
      </c>
      <c r="P272" s="42">
        <v>0</v>
      </c>
      <c r="Q272" s="42">
        <v>1</v>
      </c>
      <c r="R272" s="42">
        <v>35</v>
      </c>
      <c r="S272" s="42">
        <v>120</v>
      </c>
      <c r="T272" s="42">
        <v>0</v>
      </c>
      <c r="U272" s="42">
        <v>8</v>
      </c>
      <c r="V272" s="42">
        <v>10</v>
      </c>
      <c r="W272" s="42" t="s">
        <v>1790</v>
      </c>
      <c r="X272" s="42" t="s">
        <v>1790</v>
      </c>
      <c r="Y272" s="42"/>
    </row>
    <row r="273" ht="54" spans="1:25">
      <c r="A273" s="33" t="s">
        <v>1791</v>
      </c>
      <c r="B273" s="33" t="s">
        <v>44</v>
      </c>
      <c r="C273" s="42" t="s">
        <v>1568</v>
      </c>
      <c r="D273" s="42" t="s">
        <v>1568</v>
      </c>
      <c r="E273" s="32" t="s">
        <v>1784</v>
      </c>
      <c r="F273" s="42" t="s">
        <v>1785</v>
      </c>
      <c r="G273" s="42" t="s">
        <v>1792</v>
      </c>
      <c r="H273" s="42" t="s">
        <v>80</v>
      </c>
      <c r="I273" s="42" t="s">
        <v>1793</v>
      </c>
      <c r="J273" s="55">
        <v>44927</v>
      </c>
      <c r="K273" s="55">
        <v>45261</v>
      </c>
      <c r="L273" s="42" t="s">
        <v>1788</v>
      </c>
      <c r="M273" s="42" t="s">
        <v>1794</v>
      </c>
      <c r="N273" s="42">
        <v>10</v>
      </c>
      <c r="O273" s="42">
        <v>10</v>
      </c>
      <c r="P273" s="42">
        <v>0</v>
      </c>
      <c r="Q273" s="42">
        <v>1</v>
      </c>
      <c r="R273" s="42">
        <v>50</v>
      </c>
      <c r="S273" s="42">
        <v>208</v>
      </c>
      <c r="T273" s="42">
        <v>0</v>
      </c>
      <c r="U273" s="42">
        <v>5</v>
      </c>
      <c r="V273" s="42">
        <v>8</v>
      </c>
      <c r="W273" s="42" t="s">
        <v>1790</v>
      </c>
      <c r="X273" s="42" t="s">
        <v>1790</v>
      </c>
      <c r="Y273" s="42"/>
    </row>
    <row r="274" ht="67.5" spans="1:25">
      <c r="A274" s="33" t="s">
        <v>1795</v>
      </c>
      <c r="B274" s="33" t="s">
        <v>44</v>
      </c>
      <c r="C274" s="42" t="s">
        <v>45</v>
      </c>
      <c r="D274" s="42" t="s">
        <v>46</v>
      </c>
      <c r="E274" s="53" t="s">
        <v>1784</v>
      </c>
      <c r="F274" s="53" t="s">
        <v>1796</v>
      </c>
      <c r="G274" s="53" t="s">
        <v>1797</v>
      </c>
      <c r="H274" s="53" t="s">
        <v>87</v>
      </c>
      <c r="I274" s="53" t="s">
        <v>1798</v>
      </c>
      <c r="J274" s="56">
        <v>44986</v>
      </c>
      <c r="K274" s="56">
        <v>45261</v>
      </c>
      <c r="L274" s="53" t="s">
        <v>1799</v>
      </c>
      <c r="M274" s="53" t="s">
        <v>1800</v>
      </c>
      <c r="N274" s="53">
        <v>5</v>
      </c>
      <c r="O274" s="53">
        <v>5</v>
      </c>
      <c r="P274" s="53">
        <v>0</v>
      </c>
      <c r="Q274" s="53">
        <v>1</v>
      </c>
      <c r="R274" s="53">
        <v>60</v>
      </c>
      <c r="S274" s="53">
        <v>300</v>
      </c>
      <c r="T274" s="53">
        <v>0</v>
      </c>
      <c r="U274" s="53">
        <v>33</v>
      </c>
      <c r="V274" s="53">
        <v>93</v>
      </c>
      <c r="W274" s="53" t="s">
        <v>1801</v>
      </c>
      <c r="X274" s="53" t="s">
        <v>1801</v>
      </c>
      <c r="Y274" s="42"/>
    </row>
    <row r="275" ht="81" spans="1:25">
      <c r="A275" s="33" t="s">
        <v>1802</v>
      </c>
      <c r="B275" s="33" t="s">
        <v>32</v>
      </c>
      <c r="C275" s="42" t="s">
        <v>33</v>
      </c>
      <c r="D275" s="42" t="s">
        <v>51</v>
      </c>
      <c r="E275" s="53" t="s">
        <v>1784</v>
      </c>
      <c r="F275" s="53" t="s">
        <v>1796</v>
      </c>
      <c r="G275" s="53" t="s">
        <v>1803</v>
      </c>
      <c r="H275" s="53" t="s">
        <v>87</v>
      </c>
      <c r="I275" s="53" t="s">
        <v>1804</v>
      </c>
      <c r="J275" s="56">
        <v>44986</v>
      </c>
      <c r="K275" s="56">
        <v>45261</v>
      </c>
      <c r="L275" s="53" t="s">
        <v>1799</v>
      </c>
      <c r="M275" s="53" t="s">
        <v>1800</v>
      </c>
      <c r="N275" s="53">
        <v>26</v>
      </c>
      <c r="O275" s="53">
        <v>25</v>
      </c>
      <c r="P275" s="53">
        <v>1</v>
      </c>
      <c r="Q275" s="53">
        <v>1</v>
      </c>
      <c r="R275" s="53">
        <v>582</v>
      </c>
      <c r="S275" s="53">
        <v>2000</v>
      </c>
      <c r="T275" s="53">
        <v>0</v>
      </c>
      <c r="U275" s="53">
        <v>33</v>
      </c>
      <c r="V275" s="53">
        <v>93</v>
      </c>
      <c r="W275" s="53" t="s">
        <v>1805</v>
      </c>
      <c r="X275" s="53" t="s">
        <v>1805</v>
      </c>
      <c r="Y275" s="42"/>
    </row>
    <row r="276" ht="67.5" spans="1:25">
      <c r="A276" s="33" t="s">
        <v>1806</v>
      </c>
      <c r="B276" s="33" t="s">
        <v>32</v>
      </c>
      <c r="C276" s="42" t="s">
        <v>1079</v>
      </c>
      <c r="D276" s="42" t="s">
        <v>1080</v>
      </c>
      <c r="E276" s="53" t="s">
        <v>1784</v>
      </c>
      <c r="F276" s="53" t="s">
        <v>1796</v>
      </c>
      <c r="G276" s="53" t="s">
        <v>1807</v>
      </c>
      <c r="H276" s="53" t="s">
        <v>53</v>
      </c>
      <c r="I276" s="53" t="s">
        <v>1808</v>
      </c>
      <c r="J276" s="56">
        <v>44986</v>
      </c>
      <c r="K276" s="56">
        <v>45261</v>
      </c>
      <c r="L276" s="53" t="s">
        <v>1799</v>
      </c>
      <c r="M276" s="53" t="s">
        <v>1809</v>
      </c>
      <c r="N276" s="53">
        <v>15</v>
      </c>
      <c r="O276" s="53">
        <v>15</v>
      </c>
      <c r="P276" s="53">
        <v>0</v>
      </c>
      <c r="Q276" s="53">
        <v>1</v>
      </c>
      <c r="R276" s="53">
        <v>80</v>
      </c>
      <c r="S276" s="53">
        <v>400</v>
      </c>
      <c r="T276" s="53">
        <v>0</v>
      </c>
      <c r="U276" s="53">
        <v>33</v>
      </c>
      <c r="V276" s="53">
        <v>93</v>
      </c>
      <c r="W276" s="53" t="s">
        <v>1810</v>
      </c>
      <c r="X276" s="53" t="s">
        <v>1810</v>
      </c>
      <c r="Y276" s="42"/>
    </row>
    <row r="277" ht="54" spans="1:25">
      <c r="A277" s="33" t="s">
        <v>1811</v>
      </c>
      <c r="B277" s="33" t="s">
        <v>44</v>
      </c>
      <c r="C277" s="42" t="s">
        <v>1568</v>
      </c>
      <c r="D277" s="42" t="s">
        <v>1568</v>
      </c>
      <c r="E277" s="32" t="s">
        <v>1784</v>
      </c>
      <c r="F277" s="32" t="s">
        <v>1812</v>
      </c>
      <c r="G277" s="32" t="s">
        <v>1813</v>
      </c>
      <c r="H277" s="32" t="s">
        <v>53</v>
      </c>
      <c r="I277" s="32" t="s">
        <v>1814</v>
      </c>
      <c r="J277" s="55">
        <v>45017</v>
      </c>
      <c r="K277" s="55">
        <v>45383</v>
      </c>
      <c r="L277" s="32" t="s">
        <v>1815</v>
      </c>
      <c r="M277" s="32" t="s">
        <v>1816</v>
      </c>
      <c r="N277" s="32">
        <v>5</v>
      </c>
      <c r="O277" s="32">
        <v>5</v>
      </c>
      <c r="P277" s="32">
        <v>0</v>
      </c>
      <c r="Q277" s="32">
        <v>1</v>
      </c>
      <c r="R277" s="32">
        <v>30</v>
      </c>
      <c r="S277" s="42">
        <v>65</v>
      </c>
      <c r="T277" s="42">
        <v>0</v>
      </c>
      <c r="U277" s="42">
        <v>5</v>
      </c>
      <c r="V277" s="42">
        <v>10</v>
      </c>
      <c r="W277" s="42" t="s">
        <v>1790</v>
      </c>
      <c r="X277" s="42" t="s">
        <v>1790</v>
      </c>
      <c r="Y277" s="42"/>
    </row>
    <row r="278" ht="67.5" spans="1:25">
      <c r="A278" s="33" t="s">
        <v>1817</v>
      </c>
      <c r="B278" s="33" t="s">
        <v>32</v>
      </c>
      <c r="C278" s="42" t="s">
        <v>1079</v>
      </c>
      <c r="D278" s="42" t="s">
        <v>1080</v>
      </c>
      <c r="E278" s="32" t="s">
        <v>1784</v>
      </c>
      <c r="F278" s="32" t="s">
        <v>1796</v>
      </c>
      <c r="G278" s="42" t="s">
        <v>1818</v>
      </c>
      <c r="H278" s="32" t="s">
        <v>53</v>
      </c>
      <c r="I278" s="42" t="s">
        <v>1808</v>
      </c>
      <c r="J278" s="55">
        <v>45017</v>
      </c>
      <c r="K278" s="55">
        <v>45261</v>
      </c>
      <c r="L278" s="32" t="s">
        <v>1799</v>
      </c>
      <c r="M278" s="42" t="s">
        <v>1819</v>
      </c>
      <c r="N278" s="42">
        <v>10</v>
      </c>
      <c r="O278" s="42">
        <v>10</v>
      </c>
      <c r="P278" s="42">
        <v>0</v>
      </c>
      <c r="Q278" s="42">
        <v>1</v>
      </c>
      <c r="R278" s="42">
        <v>80</v>
      </c>
      <c r="S278" s="42">
        <v>400</v>
      </c>
      <c r="T278" s="42">
        <v>0</v>
      </c>
      <c r="U278" s="42">
        <v>33</v>
      </c>
      <c r="V278" s="42">
        <v>93</v>
      </c>
      <c r="W278" s="42" t="s">
        <v>1810</v>
      </c>
      <c r="X278" s="42" t="s">
        <v>1810</v>
      </c>
      <c r="Y278" s="42"/>
    </row>
    <row r="279" ht="54" spans="1:25">
      <c r="A279" s="33" t="s">
        <v>1820</v>
      </c>
      <c r="B279" s="33" t="s">
        <v>44</v>
      </c>
      <c r="C279" s="42" t="s">
        <v>1568</v>
      </c>
      <c r="D279" s="42" t="s">
        <v>1568</v>
      </c>
      <c r="E279" s="32" t="s">
        <v>1784</v>
      </c>
      <c r="F279" s="32" t="s">
        <v>1796</v>
      </c>
      <c r="G279" s="42" t="s">
        <v>1821</v>
      </c>
      <c r="H279" s="32" t="s">
        <v>1822</v>
      </c>
      <c r="I279" s="42" t="s">
        <v>1796</v>
      </c>
      <c r="J279" s="55">
        <v>45170</v>
      </c>
      <c r="K279" s="55">
        <v>45261</v>
      </c>
      <c r="L279" s="32" t="s">
        <v>1799</v>
      </c>
      <c r="M279" s="42" t="s">
        <v>1823</v>
      </c>
      <c r="N279" s="42">
        <v>50</v>
      </c>
      <c r="O279" s="42">
        <v>50</v>
      </c>
      <c r="P279" s="42">
        <v>0</v>
      </c>
      <c r="Q279" s="42">
        <v>1</v>
      </c>
      <c r="R279" s="42">
        <v>582</v>
      </c>
      <c r="S279" s="42">
        <v>2000</v>
      </c>
      <c r="T279" s="42">
        <v>0</v>
      </c>
      <c r="U279" s="42">
        <v>33</v>
      </c>
      <c r="V279" s="42">
        <v>93</v>
      </c>
      <c r="W279" s="42" t="s">
        <v>1824</v>
      </c>
      <c r="X279" s="42" t="s">
        <v>1824</v>
      </c>
      <c r="Y279" s="42"/>
    </row>
    <row r="280" ht="54" spans="1:25">
      <c r="A280" s="33" t="s">
        <v>1825</v>
      </c>
      <c r="B280" s="33" t="s">
        <v>44</v>
      </c>
      <c r="C280" s="42" t="s">
        <v>45</v>
      </c>
      <c r="D280" s="42" t="s">
        <v>46</v>
      </c>
      <c r="E280" s="32" t="s">
        <v>1784</v>
      </c>
      <c r="F280" s="32" t="s">
        <v>1796</v>
      </c>
      <c r="G280" s="42" t="s">
        <v>1826</v>
      </c>
      <c r="H280" s="32" t="s">
        <v>87</v>
      </c>
      <c r="I280" s="42" t="s">
        <v>1827</v>
      </c>
      <c r="J280" s="45">
        <v>45170</v>
      </c>
      <c r="K280" s="55">
        <v>45261</v>
      </c>
      <c r="L280" s="32" t="s">
        <v>1799</v>
      </c>
      <c r="M280" s="42" t="s">
        <v>1828</v>
      </c>
      <c r="N280" s="42">
        <v>5</v>
      </c>
      <c r="O280" s="42">
        <v>5</v>
      </c>
      <c r="P280" s="42">
        <v>0</v>
      </c>
      <c r="Q280" s="42">
        <v>1</v>
      </c>
      <c r="R280" s="42">
        <v>80</v>
      </c>
      <c r="S280" s="42">
        <v>400</v>
      </c>
      <c r="T280" s="42">
        <v>0</v>
      </c>
      <c r="U280" s="42">
        <v>33</v>
      </c>
      <c r="V280" s="42">
        <v>93</v>
      </c>
      <c r="W280" s="42" t="s">
        <v>1801</v>
      </c>
      <c r="X280" s="42" t="s">
        <v>1801</v>
      </c>
      <c r="Y280" s="42"/>
    </row>
    <row r="281" ht="148.5" spans="1:25">
      <c r="A281" s="33" t="s">
        <v>1829</v>
      </c>
      <c r="B281" s="33" t="s">
        <v>32</v>
      </c>
      <c r="C281" s="42" t="s">
        <v>33</v>
      </c>
      <c r="D281" s="42" t="s">
        <v>51</v>
      </c>
      <c r="E281" s="42" t="s">
        <v>1830</v>
      </c>
      <c r="F281" s="42"/>
      <c r="G281" s="41" t="s">
        <v>1831</v>
      </c>
      <c r="H281" s="42" t="s">
        <v>53</v>
      </c>
      <c r="I281" s="41" t="s">
        <v>1830</v>
      </c>
      <c r="J281" s="35">
        <v>44929</v>
      </c>
      <c r="K281" s="35">
        <v>45042</v>
      </c>
      <c r="L281" s="41" t="s">
        <v>1832</v>
      </c>
      <c r="M281" s="41" t="s">
        <v>1833</v>
      </c>
      <c r="N281" s="33">
        <v>60</v>
      </c>
      <c r="O281" s="33">
        <v>60</v>
      </c>
      <c r="P281" s="42">
        <v>0</v>
      </c>
      <c r="Q281" s="42">
        <v>3</v>
      </c>
      <c r="R281" s="42">
        <v>413</v>
      </c>
      <c r="S281" s="42">
        <v>1456</v>
      </c>
      <c r="T281" s="42">
        <v>0</v>
      </c>
      <c r="U281" s="42">
        <v>26</v>
      </c>
      <c r="V281" s="42">
        <v>82</v>
      </c>
      <c r="W281" s="33" t="s">
        <v>1834</v>
      </c>
      <c r="X281" s="33" t="s">
        <v>1835</v>
      </c>
      <c r="Y281" s="42"/>
    </row>
    <row r="282" ht="175.5" spans="1:25">
      <c r="A282" s="33" t="s">
        <v>1836</v>
      </c>
      <c r="B282" s="33" t="s">
        <v>32</v>
      </c>
      <c r="C282" s="42" t="s">
        <v>33</v>
      </c>
      <c r="D282" s="42" t="s">
        <v>76</v>
      </c>
      <c r="E282" s="42" t="s">
        <v>1830</v>
      </c>
      <c r="F282" s="41" t="s">
        <v>1837</v>
      </c>
      <c r="G282" s="41" t="s">
        <v>1838</v>
      </c>
      <c r="H282" s="42" t="s">
        <v>53</v>
      </c>
      <c r="I282" s="41" t="s">
        <v>1837</v>
      </c>
      <c r="J282" s="35">
        <v>44935</v>
      </c>
      <c r="K282" s="35">
        <v>45041</v>
      </c>
      <c r="L282" s="41" t="s">
        <v>1839</v>
      </c>
      <c r="M282" s="41" t="s">
        <v>1840</v>
      </c>
      <c r="N282" s="33">
        <v>5</v>
      </c>
      <c r="O282" s="33">
        <v>5</v>
      </c>
      <c r="P282" s="42">
        <v>0</v>
      </c>
      <c r="Q282" s="42">
        <v>1</v>
      </c>
      <c r="R282" s="42">
        <v>49</v>
      </c>
      <c r="S282" s="42">
        <v>278</v>
      </c>
      <c r="T282" s="42">
        <v>0</v>
      </c>
      <c r="U282" s="42">
        <v>6</v>
      </c>
      <c r="V282" s="42">
        <v>29</v>
      </c>
      <c r="W282" s="33" t="s">
        <v>1841</v>
      </c>
      <c r="X282" s="33" t="s">
        <v>1842</v>
      </c>
      <c r="Y282" s="42"/>
    </row>
    <row r="283" ht="135" spans="1:25">
      <c r="A283" s="33" t="s">
        <v>1843</v>
      </c>
      <c r="B283" s="33" t="s">
        <v>32</v>
      </c>
      <c r="C283" s="42" t="s">
        <v>33</v>
      </c>
      <c r="D283" s="42" t="s">
        <v>51</v>
      </c>
      <c r="E283" s="42" t="s">
        <v>1830</v>
      </c>
      <c r="F283" s="41" t="s">
        <v>1844</v>
      </c>
      <c r="G283" s="41" t="s">
        <v>1845</v>
      </c>
      <c r="H283" s="42" t="s">
        <v>53</v>
      </c>
      <c r="I283" s="41" t="s">
        <v>1844</v>
      </c>
      <c r="J283" s="35">
        <v>44986</v>
      </c>
      <c r="K283" s="35">
        <v>45045</v>
      </c>
      <c r="L283" s="41" t="s">
        <v>1832</v>
      </c>
      <c r="M283" s="41" t="s">
        <v>1846</v>
      </c>
      <c r="N283" s="33">
        <v>5</v>
      </c>
      <c r="O283" s="33">
        <v>5</v>
      </c>
      <c r="P283" s="42">
        <v>0</v>
      </c>
      <c r="Q283" s="42">
        <v>1</v>
      </c>
      <c r="R283" s="42">
        <v>21</v>
      </c>
      <c r="S283" s="42">
        <v>72</v>
      </c>
      <c r="T283" s="42">
        <v>0</v>
      </c>
      <c r="U283" s="42">
        <v>1</v>
      </c>
      <c r="V283" s="42">
        <v>3</v>
      </c>
      <c r="W283" s="33" t="s">
        <v>1847</v>
      </c>
      <c r="X283" s="33" t="s">
        <v>1848</v>
      </c>
      <c r="Y283" s="42"/>
    </row>
    <row r="284" ht="162" spans="1:25">
      <c r="A284" s="33" t="s">
        <v>1849</v>
      </c>
      <c r="B284" s="33" t="s">
        <v>44</v>
      </c>
      <c r="C284" s="42" t="s">
        <v>151</v>
      </c>
      <c r="D284" s="42" t="s">
        <v>159</v>
      </c>
      <c r="E284" s="42" t="s">
        <v>1830</v>
      </c>
      <c r="F284" s="41" t="s">
        <v>1850</v>
      </c>
      <c r="G284" s="41" t="s">
        <v>1851</v>
      </c>
      <c r="H284" s="42" t="s">
        <v>53</v>
      </c>
      <c r="I284" s="41" t="s">
        <v>1850</v>
      </c>
      <c r="J284" s="35">
        <v>44977</v>
      </c>
      <c r="K284" s="35">
        <v>45077</v>
      </c>
      <c r="L284" s="41" t="s">
        <v>534</v>
      </c>
      <c r="M284" s="41" t="s">
        <v>1852</v>
      </c>
      <c r="N284" s="33">
        <v>15</v>
      </c>
      <c r="O284" s="33">
        <v>15</v>
      </c>
      <c r="P284" s="42">
        <v>0</v>
      </c>
      <c r="Q284" s="42">
        <v>1</v>
      </c>
      <c r="R284" s="42">
        <v>54</v>
      </c>
      <c r="S284" s="42">
        <v>162</v>
      </c>
      <c r="T284" s="42">
        <v>1</v>
      </c>
      <c r="U284" s="42">
        <v>3</v>
      </c>
      <c r="V284" s="42">
        <v>12</v>
      </c>
      <c r="W284" s="33" t="s">
        <v>1853</v>
      </c>
      <c r="X284" s="33" t="s">
        <v>1854</v>
      </c>
      <c r="Y284" s="42"/>
    </row>
    <row r="285" ht="94.5" spans="1:25">
      <c r="A285" s="33" t="s">
        <v>1855</v>
      </c>
      <c r="B285" s="33" t="s">
        <v>32</v>
      </c>
      <c r="C285" s="42" t="s">
        <v>33</v>
      </c>
      <c r="D285" s="42" t="s">
        <v>76</v>
      </c>
      <c r="E285" s="42" t="s">
        <v>1830</v>
      </c>
      <c r="F285" s="41" t="s">
        <v>1856</v>
      </c>
      <c r="G285" s="41" t="s">
        <v>1857</v>
      </c>
      <c r="H285" s="42" t="s">
        <v>53</v>
      </c>
      <c r="I285" s="41" t="s">
        <v>1856</v>
      </c>
      <c r="J285" s="35">
        <v>45015</v>
      </c>
      <c r="K285" s="35">
        <v>45199</v>
      </c>
      <c r="L285" s="41" t="s">
        <v>1839</v>
      </c>
      <c r="M285" s="41" t="s">
        <v>1858</v>
      </c>
      <c r="N285" s="33">
        <v>4</v>
      </c>
      <c r="O285" s="33">
        <v>4</v>
      </c>
      <c r="P285" s="42">
        <v>0</v>
      </c>
      <c r="Q285" s="42">
        <v>1</v>
      </c>
      <c r="R285" s="42">
        <v>100</v>
      </c>
      <c r="S285" s="42">
        <v>364</v>
      </c>
      <c r="T285" s="42">
        <v>0</v>
      </c>
      <c r="U285" s="42">
        <v>24</v>
      </c>
      <c r="V285" s="42">
        <v>78</v>
      </c>
      <c r="W285" s="33" t="s">
        <v>1859</v>
      </c>
      <c r="X285" s="33" t="s">
        <v>1859</v>
      </c>
      <c r="Y285" s="42"/>
    </row>
    <row r="286" ht="162" spans="1:25">
      <c r="A286" s="33" t="s">
        <v>1860</v>
      </c>
      <c r="B286" s="33" t="s">
        <v>44</v>
      </c>
      <c r="C286" s="42" t="s">
        <v>151</v>
      </c>
      <c r="D286" s="42" t="s">
        <v>159</v>
      </c>
      <c r="E286" s="42" t="s">
        <v>1830</v>
      </c>
      <c r="F286" s="42" t="s">
        <v>1861</v>
      </c>
      <c r="G286" s="42" t="s">
        <v>1862</v>
      </c>
      <c r="H286" s="42" t="s">
        <v>53</v>
      </c>
      <c r="I286" s="42" t="s">
        <v>1863</v>
      </c>
      <c r="J286" s="45">
        <v>45170</v>
      </c>
      <c r="K286" s="45">
        <v>45261</v>
      </c>
      <c r="L286" s="42" t="s">
        <v>1861</v>
      </c>
      <c r="M286" s="42" t="s">
        <v>1864</v>
      </c>
      <c r="N286" s="33">
        <v>20</v>
      </c>
      <c r="O286" s="33">
        <v>20</v>
      </c>
      <c r="P286" s="42">
        <v>0</v>
      </c>
      <c r="Q286" s="42">
        <v>1</v>
      </c>
      <c r="R286" s="42">
        <v>563</v>
      </c>
      <c r="S286" s="42">
        <v>2099</v>
      </c>
      <c r="T286" s="42">
        <v>0</v>
      </c>
      <c r="U286" s="42">
        <v>34</v>
      </c>
      <c r="V286" s="42">
        <v>99</v>
      </c>
      <c r="W286" s="33" t="s">
        <v>1865</v>
      </c>
      <c r="X286" s="33" t="s">
        <v>1866</v>
      </c>
      <c r="Y286" s="42"/>
    </row>
    <row r="287" ht="189" spans="1:25">
      <c r="A287" s="33" t="s">
        <v>1867</v>
      </c>
      <c r="B287" s="33" t="s">
        <v>32</v>
      </c>
      <c r="C287" s="42" t="s">
        <v>33</v>
      </c>
      <c r="D287" s="42" t="s">
        <v>51</v>
      </c>
      <c r="E287" s="47" t="s">
        <v>1830</v>
      </c>
      <c r="F287" s="47" t="s">
        <v>1850</v>
      </c>
      <c r="G287" s="33" t="s">
        <v>1868</v>
      </c>
      <c r="H287" s="47" t="s">
        <v>53</v>
      </c>
      <c r="I287" s="47" t="s">
        <v>1850</v>
      </c>
      <c r="J287" s="35">
        <v>45194</v>
      </c>
      <c r="K287" s="35">
        <v>45260</v>
      </c>
      <c r="L287" s="47" t="s">
        <v>1850</v>
      </c>
      <c r="M287" s="47" t="s">
        <v>1869</v>
      </c>
      <c r="N287" s="47">
        <v>20</v>
      </c>
      <c r="O287" s="47">
        <v>20</v>
      </c>
      <c r="P287" s="47">
        <v>0</v>
      </c>
      <c r="Q287" s="47">
        <v>1</v>
      </c>
      <c r="R287" s="47">
        <v>125</v>
      </c>
      <c r="S287" s="47">
        <v>346</v>
      </c>
      <c r="T287" s="47">
        <v>0</v>
      </c>
      <c r="U287" s="47">
        <v>28</v>
      </c>
      <c r="V287" s="47">
        <v>86</v>
      </c>
      <c r="W287" s="33" t="s">
        <v>1870</v>
      </c>
      <c r="X287" s="33" t="s">
        <v>1871</v>
      </c>
      <c r="Y287" s="61"/>
    </row>
    <row r="288" ht="189" spans="1:25">
      <c r="A288" s="33" t="s">
        <v>1872</v>
      </c>
      <c r="B288" s="33" t="s">
        <v>44</v>
      </c>
      <c r="C288" s="42" t="s">
        <v>151</v>
      </c>
      <c r="D288" s="42" t="s">
        <v>454</v>
      </c>
      <c r="E288" s="47" t="s">
        <v>1830</v>
      </c>
      <c r="F288" s="47" t="s">
        <v>1850</v>
      </c>
      <c r="G288" s="33" t="s">
        <v>1873</v>
      </c>
      <c r="H288" s="47" t="s">
        <v>53</v>
      </c>
      <c r="I288" s="47" t="s">
        <v>1850</v>
      </c>
      <c r="J288" s="35">
        <v>45194</v>
      </c>
      <c r="K288" s="35">
        <v>45260</v>
      </c>
      <c r="L288" s="47" t="s">
        <v>1850</v>
      </c>
      <c r="M288" s="47" t="s">
        <v>1874</v>
      </c>
      <c r="N288" s="47">
        <v>10</v>
      </c>
      <c r="O288" s="47">
        <v>10</v>
      </c>
      <c r="P288" s="47">
        <v>0</v>
      </c>
      <c r="Q288" s="47">
        <v>1</v>
      </c>
      <c r="R288" s="47">
        <v>526</v>
      </c>
      <c r="S288" s="47">
        <v>1890</v>
      </c>
      <c r="T288" s="47">
        <v>1</v>
      </c>
      <c r="U288" s="47">
        <v>70</v>
      </c>
      <c r="V288" s="47">
        <v>261</v>
      </c>
      <c r="W288" s="33" t="s">
        <v>1875</v>
      </c>
      <c r="X288" s="33" t="s">
        <v>1876</v>
      </c>
      <c r="Y288" s="61"/>
    </row>
    <row r="289" ht="162" spans="1:25">
      <c r="A289" s="33" t="s">
        <v>1877</v>
      </c>
      <c r="B289" s="33" t="s">
        <v>32</v>
      </c>
      <c r="C289" s="47" t="s">
        <v>33</v>
      </c>
      <c r="D289" s="47" t="s">
        <v>51</v>
      </c>
      <c r="E289" s="47" t="s">
        <v>1830</v>
      </c>
      <c r="F289" s="47" t="s">
        <v>1878</v>
      </c>
      <c r="G289" s="33" t="s">
        <v>1879</v>
      </c>
      <c r="H289" s="47" t="s">
        <v>53</v>
      </c>
      <c r="I289" s="47" t="s">
        <v>1878</v>
      </c>
      <c r="J289" s="35">
        <v>45194</v>
      </c>
      <c r="K289" s="35">
        <v>45260</v>
      </c>
      <c r="L289" s="47" t="s">
        <v>1878</v>
      </c>
      <c r="M289" s="47" t="s">
        <v>1880</v>
      </c>
      <c r="N289" s="47">
        <v>30</v>
      </c>
      <c r="O289" s="47">
        <v>30</v>
      </c>
      <c r="P289" s="47">
        <v>0</v>
      </c>
      <c r="Q289" s="47">
        <v>1</v>
      </c>
      <c r="R289" s="47">
        <v>371</v>
      </c>
      <c r="S289" s="47">
        <v>1384</v>
      </c>
      <c r="T289" s="47">
        <v>1</v>
      </c>
      <c r="U289" s="47">
        <v>46</v>
      </c>
      <c r="V289" s="47">
        <v>156</v>
      </c>
      <c r="W289" s="33" t="s">
        <v>1881</v>
      </c>
      <c r="X289" s="32" t="s">
        <v>1882</v>
      </c>
      <c r="Y289" s="61"/>
    </row>
    <row r="290" ht="148.5" spans="1:25">
      <c r="A290" s="33" t="s">
        <v>1883</v>
      </c>
      <c r="B290" s="33" t="s">
        <v>44</v>
      </c>
      <c r="C290" s="42" t="s">
        <v>486</v>
      </c>
      <c r="D290" s="42" t="s">
        <v>292</v>
      </c>
      <c r="E290" s="42" t="s">
        <v>1884</v>
      </c>
      <c r="F290" s="42" t="s">
        <v>1884</v>
      </c>
      <c r="G290" s="42" t="s">
        <v>1885</v>
      </c>
      <c r="H290" s="42" t="s">
        <v>994</v>
      </c>
      <c r="I290" s="42" t="s">
        <v>1886</v>
      </c>
      <c r="J290" s="42" t="s">
        <v>1887</v>
      </c>
      <c r="K290" s="54" t="s">
        <v>1888</v>
      </c>
      <c r="L290" s="42" t="s">
        <v>1839</v>
      </c>
      <c r="M290" s="42" t="s">
        <v>1889</v>
      </c>
      <c r="N290" s="42">
        <v>750</v>
      </c>
      <c r="O290" s="42">
        <v>300</v>
      </c>
      <c r="P290" s="42">
        <v>450</v>
      </c>
      <c r="Q290" s="42">
        <f t="shared" ref="Q290:V290" si="0">SUM(Q292:Q300)</f>
        <v>13</v>
      </c>
      <c r="R290" s="42">
        <f t="shared" si="0"/>
        <v>1793</v>
      </c>
      <c r="S290" s="42">
        <f t="shared" si="0"/>
        <v>5009</v>
      </c>
      <c r="T290" s="42">
        <f t="shared" si="0"/>
        <v>3</v>
      </c>
      <c r="U290" s="42">
        <f t="shared" si="0"/>
        <v>175</v>
      </c>
      <c r="V290" s="42">
        <f t="shared" si="0"/>
        <v>567</v>
      </c>
      <c r="W290" s="42" t="s">
        <v>1890</v>
      </c>
      <c r="X290" s="42" t="s">
        <v>1891</v>
      </c>
      <c r="Y290" s="42"/>
    </row>
    <row r="291" customFormat="1" ht="81" customHeight="1" spans="1:25">
      <c r="A291" s="33" t="s">
        <v>1892</v>
      </c>
      <c r="B291" s="33" t="s">
        <v>32</v>
      </c>
      <c r="C291" s="42" t="s">
        <v>136</v>
      </c>
      <c r="D291" s="42" t="s">
        <v>137</v>
      </c>
      <c r="E291" s="42" t="s">
        <v>1884</v>
      </c>
      <c r="F291" s="42" t="s">
        <v>1884</v>
      </c>
      <c r="G291" s="42" t="s">
        <v>1893</v>
      </c>
      <c r="H291" s="42" t="s">
        <v>994</v>
      </c>
      <c r="I291" s="42" t="s">
        <v>1886</v>
      </c>
      <c r="J291" s="42" t="s">
        <v>1887</v>
      </c>
      <c r="K291" s="54" t="s">
        <v>1894</v>
      </c>
      <c r="L291" s="42" t="s">
        <v>1839</v>
      </c>
      <c r="M291" s="42" t="s">
        <v>1895</v>
      </c>
      <c r="N291" s="42">
        <v>300</v>
      </c>
      <c r="O291" s="42">
        <v>300</v>
      </c>
      <c r="P291" s="42">
        <v>0</v>
      </c>
      <c r="Q291" s="42">
        <v>20</v>
      </c>
      <c r="R291" s="42">
        <v>500</v>
      </c>
      <c r="S291" s="42">
        <v>1500</v>
      </c>
      <c r="T291" s="42">
        <v>2</v>
      </c>
      <c r="U291" s="42">
        <v>150</v>
      </c>
      <c r="V291" s="42">
        <v>500</v>
      </c>
      <c r="W291" s="42" t="s">
        <v>1896</v>
      </c>
      <c r="X291" s="42" t="s">
        <v>1897</v>
      </c>
      <c r="Y291" s="42"/>
    </row>
    <row r="292" s="26" customFormat="1" ht="121.5" spans="1:25">
      <c r="A292" s="33" t="s">
        <v>1898</v>
      </c>
      <c r="B292" s="33" t="s">
        <v>44</v>
      </c>
      <c r="C292" s="32" t="s">
        <v>1112</v>
      </c>
      <c r="D292" s="32" t="s">
        <v>34</v>
      </c>
      <c r="E292" s="32" t="s">
        <v>349</v>
      </c>
      <c r="F292" s="32" t="s">
        <v>779</v>
      </c>
      <c r="G292" s="32" t="s">
        <v>1899</v>
      </c>
      <c r="H292" s="32" t="s">
        <v>53</v>
      </c>
      <c r="I292" s="32" t="s">
        <v>1900</v>
      </c>
      <c r="J292" s="57">
        <v>45205</v>
      </c>
      <c r="K292" s="57">
        <v>45219</v>
      </c>
      <c r="L292" s="32" t="s">
        <v>779</v>
      </c>
      <c r="M292" s="32" t="s">
        <v>1901</v>
      </c>
      <c r="N292" s="32">
        <v>32</v>
      </c>
      <c r="O292" s="32">
        <v>32</v>
      </c>
      <c r="P292" s="32">
        <v>0</v>
      </c>
      <c r="Q292" s="32">
        <v>1</v>
      </c>
      <c r="R292" s="32">
        <v>15</v>
      </c>
      <c r="S292" s="32">
        <v>32</v>
      </c>
      <c r="T292" s="32">
        <v>0</v>
      </c>
      <c r="U292" s="32">
        <v>15</v>
      </c>
      <c r="V292" s="32">
        <v>32</v>
      </c>
      <c r="W292" s="32" t="s">
        <v>1902</v>
      </c>
      <c r="X292" s="32" t="s">
        <v>416</v>
      </c>
      <c r="Y292" s="32"/>
    </row>
    <row r="293" s="27" customFormat="1" ht="81" customHeight="1" spans="1:25">
      <c r="A293" s="33" t="s">
        <v>1903</v>
      </c>
      <c r="B293" s="42" t="s">
        <v>1904</v>
      </c>
      <c r="C293" s="42" t="s">
        <v>1904</v>
      </c>
      <c r="D293" s="42" t="s">
        <v>1905</v>
      </c>
      <c r="E293" s="42" t="s">
        <v>1906</v>
      </c>
      <c r="F293" s="42"/>
      <c r="G293" s="42" t="s">
        <v>1907</v>
      </c>
      <c r="H293" s="42" t="s">
        <v>53</v>
      </c>
      <c r="I293" s="42" t="s">
        <v>1906</v>
      </c>
      <c r="J293" s="42">
        <v>2023.5</v>
      </c>
      <c r="K293" s="42">
        <v>2023.12</v>
      </c>
      <c r="L293" s="42" t="s">
        <v>1908</v>
      </c>
      <c r="M293" s="42" t="s">
        <v>1909</v>
      </c>
      <c r="N293" s="42">
        <v>20</v>
      </c>
      <c r="O293" s="42">
        <v>20</v>
      </c>
      <c r="P293" s="42">
        <v>0</v>
      </c>
      <c r="Q293" s="42">
        <v>5</v>
      </c>
      <c r="R293" s="42">
        <v>20</v>
      </c>
      <c r="S293" s="42">
        <v>100</v>
      </c>
      <c r="T293" s="42">
        <v>1</v>
      </c>
      <c r="U293" s="42">
        <v>20</v>
      </c>
      <c r="V293" s="42">
        <v>100</v>
      </c>
      <c r="W293" s="42" t="s">
        <v>1910</v>
      </c>
      <c r="X293" s="42" t="s">
        <v>1911</v>
      </c>
      <c r="Y293" s="42"/>
    </row>
    <row r="294" s="28" customFormat="1" ht="71" customHeight="1" spans="1:25">
      <c r="A294" s="33" t="s">
        <v>1912</v>
      </c>
      <c r="B294" s="33" t="s">
        <v>44</v>
      </c>
      <c r="C294" s="42" t="s">
        <v>167</v>
      </c>
      <c r="D294" s="42" t="s">
        <v>46</v>
      </c>
      <c r="E294" s="42" t="s">
        <v>1157</v>
      </c>
      <c r="F294" s="46" t="s">
        <v>1212</v>
      </c>
      <c r="G294" s="46" t="s">
        <v>972</v>
      </c>
      <c r="H294" s="46" t="s">
        <v>330</v>
      </c>
      <c r="I294" s="46" t="s">
        <v>972</v>
      </c>
      <c r="J294" s="46">
        <v>20231110</v>
      </c>
      <c r="K294" s="46">
        <v>20231231</v>
      </c>
      <c r="L294" s="46" t="s">
        <v>972</v>
      </c>
      <c r="M294" s="46" t="s">
        <v>1913</v>
      </c>
      <c r="N294" s="46">
        <v>10</v>
      </c>
      <c r="O294" s="46">
        <v>10</v>
      </c>
      <c r="P294" s="46">
        <v>0</v>
      </c>
      <c r="Q294" s="42">
        <v>1</v>
      </c>
      <c r="R294" s="42">
        <v>346</v>
      </c>
      <c r="S294" s="42">
        <v>828</v>
      </c>
      <c r="T294" s="42">
        <v>0</v>
      </c>
      <c r="U294" s="42">
        <v>2</v>
      </c>
      <c r="V294" s="42">
        <v>3</v>
      </c>
      <c r="W294" s="42" t="s">
        <v>982</v>
      </c>
      <c r="X294" s="42" t="s">
        <v>1914</v>
      </c>
      <c r="Y294" s="42"/>
    </row>
    <row r="295" ht="114" customHeight="1" spans="1:25">
      <c r="A295" s="33" t="s">
        <v>1915</v>
      </c>
      <c r="B295" s="33" t="s">
        <v>44</v>
      </c>
      <c r="C295" s="46" t="s">
        <v>167</v>
      </c>
      <c r="D295" s="46" t="s">
        <v>46</v>
      </c>
      <c r="E295" s="46" t="s">
        <v>293</v>
      </c>
      <c r="F295" s="46" t="s">
        <v>790</v>
      </c>
      <c r="G295" s="46" t="s">
        <v>1916</v>
      </c>
      <c r="H295" s="46" t="s">
        <v>53</v>
      </c>
      <c r="I295" s="46" t="s">
        <v>123</v>
      </c>
      <c r="J295" s="46" t="s">
        <v>396</v>
      </c>
      <c r="K295" s="46" t="s">
        <v>1765</v>
      </c>
      <c r="L295" s="46" t="s">
        <v>790</v>
      </c>
      <c r="M295" s="46" t="s">
        <v>1917</v>
      </c>
      <c r="N295" s="42">
        <v>5</v>
      </c>
      <c r="O295" s="42">
        <v>5</v>
      </c>
      <c r="P295" s="42">
        <v>0</v>
      </c>
      <c r="Q295" s="42">
        <v>1</v>
      </c>
      <c r="R295" s="42">
        <v>89</v>
      </c>
      <c r="S295" s="42">
        <v>346</v>
      </c>
      <c r="T295" s="42">
        <v>0</v>
      </c>
      <c r="U295" s="42">
        <v>24</v>
      </c>
      <c r="V295" s="42">
        <v>113</v>
      </c>
      <c r="W295" s="46" t="s">
        <v>1918</v>
      </c>
      <c r="X295" s="46" t="s">
        <v>1919</v>
      </c>
      <c r="Y295" s="42"/>
    </row>
    <row r="296" s="29" customFormat="1" ht="94.5" spans="1:25">
      <c r="A296" s="33" t="s">
        <v>1920</v>
      </c>
      <c r="B296" s="33" t="s">
        <v>32</v>
      </c>
      <c r="C296" s="32" t="s">
        <v>33</v>
      </c>
      <c r="D296" s="32" t="s">
        <v>1921</v>
      </c>
      <c r="E296" s="32" t="s">
        <v>91</v>
      </c>
      <c r="F296" s="32" t="s">
        <v>101</v>
      </c>
      <c r="G296" s="32" t="s">
        <v>1922</v>
      </c>
      <c r="H296" s="32" t="s">
        <v>53</v>
      </c>
      <c r="I296" s="32" t="s">
        <v>101</v>
      </c>
      <c r="J296" s="33">
        <v>202301</v>
      </c>
      <c r="K296" s="33">
        <v>202512</v>
      </c>
      <c r="L296" s="32" t="s">
        <v>1923</v>
      </c>
      <c r="M296" s="32" t="s">
        <v>1924</v>
      </c>
      <c r="N296" s="33">
        <v>100</v>
      </c>
      <c r="O296" s="33">
        <v>100</v>
      </c>
      <c r="P296" s="33">
        <v>0</v>
      </c>
      <c r="Q296" s="33">
        <v>1</v>
      </c>
      <c r="R296" s="32">
        <v>677</v>
      </c>
      <c r="S296" s="32">
        <v>2122</v>
      </c>
      <c r="T296" s="32">
        <v>1</v>
      </c>
      <c r="U296" s="32">
        <v>64</v>
      </c>
      <c r="V296" s="32">
        <v>173</v>
      </c>
      <c r="W296" s="32" t="s">
        <v>1925</v>
      </c>
      <c r="X296" s="32" t="s">
        <v>1926</v>
      </c>
      <c r="Y296" s="32"/>
    </row>
    <row r="297" ht="108" spans="1:25">
      <c r="A297" s="33" t="s">
        <v>1927</v>
      </c>
      <c r="B297" s="33" t="s">
        <v>44</v>
      </c>
      <c r="C297" s="33" t="s">
        <v>1525</v>
      </c>
      <c r="D297" s="33" t="s">
        <v>1526</v>
      </c>
      <c r="E297" s="33" t="s">
        <v>249</v>
      </c>
      <c r="F297" s="33" t="s">
        <v>1527</v>
      </c>
      <c r="G297" s="33" t="s">
        <v>1928</v>
      </c>
      <c r="H297" s="33" t="s">
        <v>87</v>
      </c>
      <c r="I297" s="33" t="s">
        <v>1527</v>
      </c>
      <c r="J297" s="35">
        <v>45031</v>
      </c>
      <c r="K297" s="35">
        <v>45100</v>
      </c>
      <c r="L297" s="33" t="s">
        <v>1529</v>
      </c>
      <c r="M297" s="33" t="s">
        <v>1929</v>
      </c>
      <c r="N297" s="33">
        <v>10</v>
      </c>
      <c r="O297" s="33">
        <v>10</v>
      </c>
      <c r="P297" s="33">
        <v>0</v>
      </c>
      <c r="Q297" s="33">
        <v>1</v>
      </c>
      <c r="R297" s="33">
        <v>605</v>
      </c>
      <c r="S297" s="33">
        <v>1478</v>
      </c>
      <c r="T297" s="33">
        <v>0</v>
      </c>
      <c r="U297" s="33">
        <v>37</v>
      </c>
      <c r="V297" s="33">
        <v>116</v>
      </c>
      <c r="W297" s="33" t="s">
        <v>1929</v>
      </c>
      <c r="X297" s="33" t="s">
        <v>1930</v>
      </c>
      <c r="Y297" s="42" t="s">
        <v>249</v>
      </c>
    </row>
    <row r="298" s="30" customFormat="1" ht="135" spans="1:25">
      <c r="A298" s="33" t="s">
        <v>1931</v>
      </c>
      <c r="B298" s="32" t="s">
        <v>32</v>
      </c>
      <c r="C298" s="32" t="s">
        <v>33</v>
      </c>
      <c r="D298" s="32" t="s">
        <v>51</v>
      </c>
      <c r="E298" s="32" t="s">
        <v>1113</v>
      </c>
      <c r="F298" s="32" t="s">
        <v>1932</v>
      </c>
      <c r="G298" s="32" t="s">
        <v>1933</v>
      </c>
      <c r="H298" s="32" t="s">
        <v>53</v>
      </c>
      <c r="I298" s="32" t="s">
        <v>1934</v>
      </c>
      <c r="J298" s="55">
        <v>45170</v>
      </c>
      <c r="K298" s="55">
        <v>45199</v>
      </c>
      <c r="L298" s="32" t="s">
        <v>1935</v>
      </c>
      <c r="M298" s="32" t="s">
        <v>307</v>
      </c>
      <c r="N298" s="32">
        <v>15</v>
      </c>
      <c r="O298" s="32">
        <v>15</v>
      </c>
      <c r="P298" s="32">
        <v>0</v>
      </c>
      <c r="Q298" s="32">
        <v>1</v>
      </c>
      <c r="R298" s="32">
        <v>18</v>
      </c>
      <c r="S298" s="32">
        <v>60</v>
      </c>
      <c r="T298" s="32">
        <v>0</v>
      </c>
      <c r="U298" s="32">
        <v>2</v>
      </c>
      <c r="V298" s="32">
        <v>7</v>
      </c>
      <c r="W298" s="32" t="s">
        <v>364</v>
      </c>
      <c r="X298" s="32" t="s">
        <v>365</v>
      </c>
      <c r="Y298" s="42"/>
    </row>
    <row r="299" s="30" customFormat="1" ht="135" spans="1:25">
      <c r="A299" s="33" t="s">
        <v>1936</v>
      </c>
      <c r="B299" s="32" t="s">
        <v>44</v>
      </c>
      <c r="C299" s="32" t="s">
        <v>1937</v>
      </c>
      <c r="D299" s="32" t="s">
        <v>1568</v>
      </c>
      <c r="E299" s="32" t="s">
        <v>349</v>
      </c>
      <c r="F299" s="32" t="s">
        <v>779</v>
      </c>
      <c r="G299" s="32" t="s">
        <v>1938</v>
      </c>
      <c r="H299" s="32" t="s">
        <v>53</v>
      </c>
      <c r="I299" s="32" t="s">
        <v>1900</v>
      </c>
      <c r="J299" s="32">
        <v>202303</v>
      </c>
      <c r="K299" s="32">
        <v>202306</v>
      </c>
      <c r="L299" s="32" t="s">
        <v>779</v>
      </c>
      <c r="M299" s="32" t="s">
        <v>1939</v>
      </c>
      <c r="N299" s="32">
        <v>10</v>
      </c>
      <c r="O299" s="32">
        <v>10</v>
      </c>
      <c r="P299" s="32">
        <v>0</v>
      </c>
      <c r="Q299" s="32">
        <v>1</v>
      </c>
      <c r="R299" s="32">
        <v>20</v>
      </c>
      <c r="S299" s="32">
        <v>40</v>
      </c>
      <c r="T299" s="32">
        <v>0</v>
      </c>
      <c r="U299" s="32">
        <v>10</v>
      </c>
      <c r="V299" s="32">
        <v>20</v>
      </c>
      <c r="W299" s="32" t="s">
        <v>1940</v>
      </c>
      <c r="X299" s="32" t="s">
        <v>416</v>
      </c>
      <c r="Y299" s="42"/>
    </row>
    <row r="300" s="30" customFormat="1" ht="54" spans="1:25">
      <c r="A300" s="33" t="s">
        <v>1941</v>
      </c>
      <c r="B300" s="32" t="s">
        <v>44</v>
      </c>
      <c r="C300" s="42" t="s">
        <v>57</v>
      </c>
      <c r="D300" s="42" t="s">
        <v>1220</v>
      </c>
      <c r="E300" s="42" t="s">
        <v>1417</v>
      </c>
      <c r="F300" s="42" t="s">
        <v>1942</v>
      </c>
      <c r="G300" s="42" t="s">
        <v>1943</v>
      </c>
      <c r="H300" s="42" t="s">
        <v>53</v>
      </c>
      <c r="I300" s="42" t="s">
        <v>1944</v>
      </c>
      <c r="J300" s="42">
        <v>2023.01</v>
      </c>
      <c r="K300" s="42">
        <v>2023.08</v>
      </c>
      <c r="L300" s="42" t="s">
        <v>1942</v>
      </c>
      <c r="M300" s="42" t="s">
        <v>1945</v>
      </c>
      <c r="N300" s="42">
        <v>3</v>
      </c>
      <c r="O300" s="42">
        <v>3</v>
      </c>
      <c r="P300" s="42">
        <v>0</v>
      </c>
      <c r="Q300" s="42">
        <v>1</v>
      </c>
      <c r="R300" s="42">
        <v>3</v>
      </c>
      <c r="S300" s="42">
        <v>3</v>
      </c>
      <c r="T300" s="42">
        <v>1</v>
      </c>
      <c r="U300" s="42">
        <v>1</v>
      </c>
      <c r="V300" s="42">
        <v>3</v>
      </c>
      <c r="W300" s="32" t="s">
        <v>1946</v>
      </c>
      <c r="X300" s="32" t="s">
        <v>1947</v>
      </c>
      <c r="Y300" s="42"/>
    </row>
    <row r="301" s="30" customFormat="1" ht="108" spans="1:25">
      <c r="A301" s="33" t="s">
        <v>1948</v>
      </c>
      <c r="B301" s="33" t="s">
        <v>44</v>
      </c>
      <c r="C301" s="32" t="s">
        <v>151</v>
      </c>
      <c r="D301" s="32" t="s">
        <v>1949</v>
      </c>
      <c r="E301" s="32" t="s">
        <v>91</v>
      </c>
      <c r="F301" s="32" t="s">
        <v>1950</v>
      </c>
      <c r="G301" s="32" t="s">
        <v>1951</v>
      </c>
      <c r="H301" s="32" t="s">
        <v>80</v>
      </c>
      <c r="I301" s="32" t="s">
        <v>1952</v>
      </c>
      <c r="J301" s="37">
        <v>44927</v>
      </c>
      <c r="K301" s="33" t="s">
        <v>1953</v>
      </c>
      <c r="L301" s="32" t="s">
        <v>1954</v>
      </c>
      <c r="M301" s="32" t="s">
        <v>1955</v>
      </c>
      <c r="N301" s="33">
        <v>5</v>
      </c>
      <c r="O301" s="33">
        <v>5</v>
      </c>
      <c r="P301" s="33">
        <v>0</v>
      </c>
      <c r="Q301" s="33">
        <v>1</v>
      </c>
      <c r="R301" s="32">
        <v>722</v>
      </c>
      <c r="S301" s="32">
        <v>2274</v>
      </c>
      <c r="T301" s="32">
        <v>0</v>
      </c>
      <c r="U301" s="32">
        <v>25</v>
      </c>
      <c r="V301" s="32">
        <v>70</v>
      </c>
      <c r="W301" s="32" t="s">
        <v>1956</v>
      </c>
      <c r="X301" s="32" t="s">
        <v>1957</v>
      </c>
      <c r="Y301" s="42"/>
    </row>
    <row r="302" s="30" customFormat="1" ht="148.5" spans="1:25">
      <c r="A302" s="33" t="s">
        <v>1958</v>
      </c>
      <c r="B302" s="42" t="s">
        <v>32</v>
      </c>
      <c r="C302" s="42" t="s">
        <v>33</v>
      </c>
      <c r="D302" s="42" t="s">
        <v>34</v>
      </c>
      <c r="E302" s="42" t="s">
        <v>586</v>
      </c>
      <c r="F302" s="42" t="s">
        <v>1959</v>
      </c>
      <c r="G302" s="42" t="s">
        <v>1960</v>
      </c>
      <c r="H302" s="42" t="s">
        <v>330</v>
      </c>
      <c r="I302" s="42" t="s">
        <v>1961</v>
      </c>
      <c r="J302" s="42" t="s">
        <v>1962</v>
      </c>
      <c r="K302" s="42" t="s">
        <v>1963</v>
      </c>
      <c r="L302" s="42" t="s">
        <v>1964</v>
      </c>
      <c r="M302" s="42" t="s">
        <v>1965</v>
      </c>
      <c r="N302" s="42">
        <v>10</v>
      </c>
      <c r="O302" s="42">
        <v>10</v>
      </c>
      <c r="P302" s="42">
        <v>0</v>
      </c>
      <c r="Q302" s="42">
        <v>1</v>
      </c>
      <c r="R302" s="42">
        <v>59</v>
      </c>
      <c r="S302" s="42">
        <v>236</v>
      </c>
      <c r="T302" s="42">
        <v>0</v>
      </c>
      <c r="U302" s="42">
        <v>1</v>
      </c>
      <c r="V302" s="42">
        <v>1</v>
      </c>
      <c r="W302" s="42" t="s">
        <v>1966</v>
      </c>
      <c r="X302" s="42" t="s">
        <v>1967</v>
      </c>
      <c r="Y302" s="42"/>
    </row>
    <row r="303" s="30" customFormat="1" ht="81" spans="1:25">
      <c r="A303" s="33" t="s">
        <v>1968</v>
      </c>
      <c r="B303" s="32" t="s">
        <v>32</v>
      </c>
      <c r="C303" s="32" t="s">
        <v>33</v>
      </c>
      <c r="D303" s="32" t="s">
        <v>1969</v>
      </c>
      <c r="E303" s="32" t="s">
        <v>1970</v>
      </c>
      <c r="F303" s="32" t="s">
        <v>1971</v>
      </c>
      <c r="G303" s="32" t="s">
        <v>1972</v>
      </c>
      <c r="H303" s="32" t="s">
        <v>87</v>
      </c>
      <c r="I303" s="32" t="s">
        <v>1886</v>
      </c>
      <c r="J303" s="58">
        <v>45261</v>
      </c>
      <c r="K303" s="58">
        <v>45323</v>
      </c>
      <c r="L303" s="32" t="s">
        <v>1973</v>
      </c>
      <c r="M303" s="59" t="s">
        <v>1974</v>
      </c>
      <c r="N303" s="59">
        <v>208</v>
      </c>
      <c r="O303" s="59">
        <v>208</v>
      </c>
      <c r="P303" s="59">
        <v>0</v>
      </c>
      <c r="Q303" s="59">
        <v>2</v>
      </c>
      <c r="R303" s="59">
        <v>56</v>
      </c>
      <c r="S303" s="59">
        <v>715</v>
      </c>
      <c r="T303" s="59">
        <v>1</v>
      </c>
      <c r="U303" s="59">
        <v>24</v>
      </c>
      <c r="V303" s="59">
        <v>312</v>
      </c>
      <c r="W303" s="32" t="s">
        <v>1975</v>
      </c>
      <c r="X303" s="32" t="s">
        <v>1926</v>
      </c>
      <c r="Y303" s="32"/>
    </row>
    <row r="304" s="30" customFormat="1" ht="94.5" spans="1:25">
      <c r="A304" s="33" t="s">
        <v>1976</v>
      </c>
      <c r="B304" s="32" t="s">
        <v>44</v>
      </c>
      <c r="C304" s="32" t="s">
        <v>151</v>
      </c>
      <c r="D304" s="32" t="s">
        <v>159</v>
      </c>
      <c r="E304" s="32" t="s">
        <v>523</v>
      </c>
      <c r="F304" s="32" t="s">
        <v>524</v>
      </c>
      <c r="G304" s="32" t="s">
        <v>1977</v>
      </c>
      <c r="H304" s="32" t="s">
        <v>53</v>
      </c>
      <c r="I304" s="32" t="s">
        <v>524</v>
      </c>
      <c r="J304" s="32">
        <v>2023.1</v>
      </c>
      <c r="K304" s="32">
        <v>2023.12</v>
      </c>
      <c r="L304" s="32" t="s">
        <v>524</v>
      </c>
      <c r="M304" s="32" t="s">
        <v>1978</v>
      </c>
      <c r="N304" s="32">
        <v>10</v>
      </c>
      <c r="O304" s="32">
        <v>5</v>
      </c>
      <c r="P304" s="32">
        <v>5</v>
      </c>
      <c r="Q304" s="32"/>
      <c r="R304" s="32">
        <v>670</v>
      </c>
      <c r="S304" s="32">
        <v>1988</v>
      </c>
      <c r="T304" s="32">
        <v>0</v>
      </c>
      <c r="U304" s="32">
        <v>25</v>
      </c>
      <c r="V304" s="32">
        <v>79</v>
      </c>
      <c r="W304" s="60" t="s">
        <v>1979</v>
      </c>
      <c r="X304" s="60" t="s">
        <v>521</v>
      </c>
      <c r="Y304" s="32"/>
    </row>
    <row r="305" s="30" customFormat="1" ht="81" spans="1:25">
      <c r="A305" s="33" t="s">
        <v>1980</v>
      </c>
      <c r="B305" s="42" t="s">
        <v>32</v>
      </c>
      <c r="C305" s="42" t="s">
        <v>1540</v>
      </c>
      <c r="D305" s="47" t="s">
        <v>90</v>
      </c>
      <c r="E305" s="42" t="s">
        <v>971</v>
      </c>
      <c r="F305" s="46" t="s">
        <v>1157</v>
      </c>
      <c r="G305" s="46" t="s">
        <v>1981</v>
      </c>
      <c r="H305" s="46" t="s">
        <v>53</v>
      </c>
      <c r="I305" s="46" t="s">
        <v>971</v>
      </c>
      <c r="J305" s="46">
        <v>20230927</v>
      </c>
      <c r="K305" s="46">
        <v>20231123</v>
      </c>
      <c r="L305" s="46" t="s">
        <v>1982</v>
      </c>
      <c r="M305" s="46" t="s">
        <v>1983</v>
      </c>
      <c r="N305" s="46">
        <v>50</v>
      </c>
      <c r="O305" s="46">
        <v>50</v>
      </c>
      <c r="P305" s="46">
        <v>0</v>
      </c>
      <c r="Q305" s="42">
        <v>1</v>
      </c>
      <c r="R305" s="42">
        <v>35</v>
      </c>
      <c r="S305" s="42">
        <v>100</v>
      </c>
      <c r="T305" s="42">
        <v>0</v>
      </c>
      <c r="U305" s="42">
        <v>0</v>
      </c>
      <c r="V305" s="42">
        <v>0</v>
      </c>
      <c r="W305" s="42" t="s">
        <v>1984</v>
      </c>
      <c r="X305" s="42" t="s">
        <v>1985</v>
      </c>
      <c r="Y305" s="42"/>
    </row>
  </sheetData>
  <autoFilter ref="A5:Y305">
    <extLst/>
  </autoFilter>
  <mergeCells count="32">
    <mergeCell ref="A1:Y1"/>
    <mergeCell ref="B2:D2"/>
    <mergeCell ref="J2:K2"/>
    <mergeCell ref="N2:P2"/>
    <mergeCell ref="Q2:V2"/>
    <mergeCell ref="O3:P3"/>
    <mergeCell ref="T3:V3"/>
    <mergeCell ref="A2:A5"/>
    <mergeCell ref="B3:B5"/>
    <mergeCell ref="C3:C5"/>
    <mergeCell ref="D3:D5"/>
    <mergeCell ref="E2:E5"/>
    <mergeCell ref="F2:F5"/>
    <mergeCell ref="G2:G5"/>
    <mergeCell ref="H2:H5"/>
    <mergeCell ref="I2:I5"/>
    <mergeCell ref="J3:J5"/>
    <mergeCell ref="K3:K5"/>
    <mergeCell ref="L2:L5"/>
    <mergeCell ref="M2:M5"/>
    <mergeCell ref="N3:N5"/>
    <mergeCell ref="O4:O5"/>
    <mergeCell ref="P4:P5"/>
    <mergeCell ref="Q3:Q5"/>
    <mergeCell ref="R3:R5"/>
    <mergeCell ref="S3:S5"/>
    <mergeCell ref="T4:T5"/>
    <mergeCell ref="U4:U5"/>
    <mergeCell ref="V4:V5"/>
    <mergeCell ref="W2:W5"/>
    <mergeCell ref="X2:X5"/>
    <mergeCell ref="Y2:Y5"/>
  </mergeCells>
  <conditionalFormatting sqref="G66">
    <cfRule type="duplicateValues" dxfId="0" priority="15"/>
  </conditionalFormatting>
  <conditionalFormatting sqref="G67">
    <cfRule type="duplicateValues" dxfId="0" priority="14"/>
  </conditionalFormatting>
  <conditionalFormatting sqref="G68">
    <cfRule type="duplicateValues" dxfId="0" priority="13"/>
  </conditionalFormatting>
  <conditionalFormatting sqref="D103">
    <cfRule type="duplicateValues" dxfId="0" priority="11"/>
  </conditionalFormatting>
  <conditionalFormatting sqref="G103">
    <cfRule type="duplicateValues" dxfId="0" priority="12"/>
  </conditionalFormatting>
  <conditionalFormatting sqref="G104">
    <cfRule type="duplicateValues" dxfId="0" priority="10"/>
  </conditionalFormatting>
  <conditionalFormatting sqref="D105">
    <cfRule type="duplicateValues" dxfId="0" priority="8"/>
  </conditionalFormatting>
  <conditionalFormatting sqref="G105">
    <cfRule type="duplicateValues" dxfId="0" priority="9"/>
  </conditionalFormatting>
  <conditionalFormatting sqref="D157">
    <cfRule type="duplicateValues" dxfId="0" priority="1"/>
  </conditionalFormatting>
  <conditionalFormatting sqref="G157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4" sqref="A4:R5"/>
    </sheetView>
  </sheetViews>
  <sheetFormatPr defaultColWidth="9" defaultRowHeight="13.5"/>
  <sheetData>
    <row r="1" ht="36" customHeight="1" spans="1:18">
      <c r="A1" s="2" t="s">
        <v>1986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>
      <c r="A2" s="4" t="s">
        <v>1</v>
      </c>
      <c r="B2" s="4" t="s">
        <v>3</v>
      </c>
      <c r="C2" s="4" t="s">
        <v>4</v>
      </c>
      <c r="D2" s="4" t="s">
        <v>5</v>
      </c>
      <c r="E2" s="4" t="s">
        <v>2</v>
      </c>
      <c r="F2" s="4"/>
      <c r="G2" s="4"/>
      <c r="H2" s="4" t="s">
        <v>7</v>
      </c>
      <c r="I2" s="4" t="s">
        <v>8</v>
      </c>
      <c r="J2" s="4"/>
      <c r="K2" s="4" t="s">
        <v>9</v>
      </c>
      <c r="L2" s="4" t="s">
        <v>10</v>
      </c>
      <c r="M2" s="4" t="s">
        <v>21</v>
      </c>
      <c r="N2" s="4" t="s">
        <v>22</v>
      </c>
      <c r="O2" s="4"/>
      <c r="P2" s="4" t="s">
        <v>13</v>
      </c>
      <c r="Q2" s="4" t="s">
        <v>14</v>
      </c>
      <c r="R2" s="4" t="s">
        <v>15</v>
      </c>
    </row>
    <row r="3" ht="27" spans="1:18">
      <c r="A3" s="4"/>
      <c r="B3" s="4"/>
      <c r="C3" s="4"/>
      <c r="D3" s="4"/>
      <c r="E3" s="4" t="s">
        <v>16</v>
      </c>
      <c r="F3" s="4" t="s">
        <v>17</v>
      </c>
      <c r="G3" s="4" t="s">
        <v>18</v>
      </c>
      <c r="H3" s="5"/>
      <c r="I3" s="4" t="s">
        <v>19</v>
      </c>
      <c r="J3" s="4" t="s">
        <v>20</v>
      </c>
      <c r="K3" s="4"/>
      <c r="L3" s="4"/>
      <c r="M3" s="4"/>
      <c r="N3" s="4" t="s">
        <v>26</v>
      </c>
      <c r="O3" s="4" t="s">
        <v>27</v>
      </c>
      <c r="P3" s="4"/>
      <c r="Q3" s="4"/>
      <c r="R3" s="4"/>
    </row>
    <row r="4" ht="36" spans="1:18">
      <c r="A4" s="6">
        <v>1</v>
      </c>
      <c r="B4" s="7" t="s">
        <v>138</v>
      </c>
      <c r="C4" s="7" t="s">
        <v>1987</v>
      </c>
      <c r="D4" s="8" t="s">
        <v>1988</v>
      </c>
      <c r="E4" s="9" t="s">
        <v>1822</v>
      </c>
      <c r="F4" s="9" t="s">
        <v>151</v>
      </c>
      <c r="G4" s="9" t="s">
        <v>159</v>
      </c>
      <c r="H4" s="10" t="s">
        <v>1987</v>
      </c>
      <c r="I4" s="10">
        <v>2023.4</v>
      </c>
      <c r="J4" s="10">
        <v>2023.12</v>
      </c>
      <c r="K4" s="10" t="s">
        <v>1987</v>
      </c>
      <c r="L4" s="10" t="s">
        <v>1989</v>
      </c>
      <c r="M4" s="20">
        <v>20</v>
      </c>
      <c r="N4" s="20">
        <v>20</v>
      </c>
      <c r="O4" s="21">
        <v>0</v>
      </c>
      <c r="P4" s="10" t="s">
        <v>157</v>
      </c>
      <c r="Q4" s="10" t="s">
        <v>145</v>
      </c>
      <c r="R4" s="18" t="s">
        <v>1990</v>
      </c>
    </row>
    <row r="5" s="1" customFormat="1" ht="36" spans="1:18">
      <c r="A5" s="11"/>
      <c r="B5" s="12"/>
      <c r="C5" s="12"/>
      <c r="D5" s="13"/>
      <c r="E5" s="14"/>
      <c r="F5" s="14"/>
      <c r="G5" s="14"/>
      <c r="H5" s="10" t="s">
        <v>1987</v>
      </c>
      <c r="I5" s="10">
        <v>2023.3</v>
      </c>
      <c r="J5" s="10">
        <v>2023.12</v>
      </c>
      <c r="K5" s="10" t="s">
        <v>1987</v>
      </c>
      <c r="L5" s="10" t="s">
        <v>1991</v>
      </c>
      <c r="M5" s="20">
        <v>5</v>
      </c>
      <c r="N5" s="20">
        <v>5</v>
      </c>
      <c r="O5" s="21">
        <v>0</v>
      </c>
      <c r="P5" s="10" t="s">
        <v>157</v>
      </c>
      <c r="Q5" s="10" t="s">
        <v>145</v>
      </c>
      <c r="R5" s="18" t="s">
        <v>1992</v>
      </c>
    </row>
    <row r="6" s="1" customFormat="1" ht="36" spans="1:18">
      <c r="A6" s="15">
        <v>2</v>
      </c>
      <c r="B6" s="7" t="s">
        <v>138</v>
      </c>
      <c r="C6" s="8" t="s">
        <v>1993</v>
      </c>
      <c r="D6" s="8" t="s">
        <v>1994</v>
      </c>
      <c r="E6" s="9" t="s">
        <v>1822</v>
      </c>
      <c r="F6" s="9" t="s">
        <v>151</v>
      </c>
      <c r="G6" s="9" t="s">
        <v>159</v>
      </c>
      <c r="H6" s="10" t="s">
        <v>1995</v>
      </c>
      <c r="I6" s="10">
        <v>2023.5</v>
      </c>
      <c r="J6" s="10">
        <v>2023.8</v>
      </c>
      <c r="K6" s="10" t="s">
        <v>1993</v>
      </c>
      <c r="L6" s="10" t="s">
        <v>1996</v>
      </c>
      <c r="M6" s="10">
        <v>25</v>
      </c>
      <c r="N6" s="10">
        <v>25</v>
      </c>
      <c r="O6" s="10">
        <v>0</v>
      </c>
      <c r="P6" s="10" t="s">
        <v>157</v>
      </c>
      <c r="Q6" s="10" t="s">
        <v>145</v>
      </c>
      <c r="R6" s="18" t="s">
        <v>1990</v>
      </c>
    </row>
    <row r="7" s="1" customFormat="1" ht="36" spans="1:18">
      <c r="A7" s="16"/>
      <c r="B7" s="12"/>
      <c r="C7" s="16"/>
      <c r="D7" s="16"/>
      <c r="E7" s="14"/>
      <c r="F7" s="14"/>
      <c r="G7" s="14"/>
      <c r="H7" s="10" t="s">
        <v>1995</v>
      </c>
      <c r="I7" s="10">
        <v>2023.3</v>
      </c>
      <c r="J7" s="10">
        <v>2023.8</v>
      </c>
      <c r="K7" s="10" t="s">
        <v>1993</v>
      </c>
      <c r="L7" s="22" t="s">
        <v>1997</v>
      </c>
      <c r="M7" s="21">
        <v>5</v>
      </c>
      <c r="N7" s="21">
        <v>5</v>
      </c>
      <c r="O7" s="21">
        <v>0</v>
      </c>
      <c r="P7" s="10" t="s">
        <v>157</v>
      </c>
      <c r="Q7" s="10" t="s">
        <v>145</v>
      </c>
      <c r="R7" s="18" t="s">
        <v>1992</v>
      </c>
    </row>
    <row r="8" s="1" customFormat="1" ht="36" spans="1:18">
      <c r="A8" s="6">
        <v>3</v>
      </c>
      <c r="B8" s="7" t="s">
        <v>138</v>
      </c>
      <c r="C8" s="8" t="s">
        <v>1998</v>
      </c>
      <c r="D8" s="8" t="s">
        <v>1999</v>
      </c>
      <c r="E8" s="9" t="s">
        <v>1822</v>
      </c>
      <c r="F8" s="9" t="s">
        <v>151</v>
      </c>
      <c r="G8" s="9" t="s">
        <v>159</v>
      </c>
      <c r="H8" s="17" t="s">
        <v>2000</v>
      </c>
      <c r="I8" s="17">
        <v>2023.3</v>
      </c>
      <c r="J8" s="17">
        <v>2023.8</v>
      </c>
      <c r="K8" s="17" t="s">
        <v>1998</v>
      </c>
      <c r="L8" s="10" t="s">
        <v>2001</v>
      </c>
      <c r="M8" s="17">
        <v>50</v>
      </c>
      <c r="N8" s="17">
        <v>20</v>
      </c>
      <c r="O8" s="17">
        <v>30</v>
      </c>
      <c r="P8" s="10" t="s">
        <v>157</v>
      </c>
      <c r="Q8" s="10" t="s">
        <v>2002</v>
      </c>
      <c r="R8" s="18" t="s">
        <v>1990</v>
      </c>
    </row>
    <row r="9" s="1" customFormat="1" ht="36" spans="1:18">
      <c r="A9" s="11"/>
      <c r="B9" s="12"/>
      <c r="C9" s="16"/>
      <c r="D9" s="16"/>
      <c r="E9" s="14"/>
      <c r="F9" s="14"/>
      <c r="G9" s="14"/>
      <c r="H9" s="17" t="s">
        <v>2000</v>
      </c>
      <c r="I9" s="17">
        <v>202310</v>
      </c>
      <c r="J9" s="17">
        <v>202312</v>
      </c>
      <c r="K9" s="17" t="s">
        <v>1998</v>
      </c>
      <c r="L9" s="10" t="s">
        <v>2003</v>
      </c>
      <c r="M9" s="17">
        <v>15</v>
      </c>
      <c r="N9" s="17">
        <v>10</v>
      </c>
      <c r="O9" s="17">
        <v>5</v>
      </c>
      <c r="P9" s="10" t="s">
        <v>157</v>
      </c>
      <c r="Q9" s="10" t="s">
        <v>2002</v>
      </c>
      <c r="R9" s="18" t="s">
        <v>1992</v>
      </c>
    </row>
    <row r="10" s="1" customFormat="1" ht="36" spans="1:21">
      <c r="A10" s="15">
        <v>4</v>
      </c>
      <c r="B10" s="7" t="s">
        <v>138</v>
      </c>
      <c r="C10" s="8" t="s">
        <v>2004</v>
      </c>
      <c r="D10" s="8" t="s">
        <v>2005</v>
      </c>
      <c r="E10" s="7" t="s">
        <v>32</v>
      </c>
      <c r="F10" s="7" t="s">
        <v>136</v>
      </c>
      <c r="G10" s="7" t="s">
        <v>137</v>
      </c>
      <c r="H10" s="10" t="s">
        <v>2006</v>
      </c>
      <c r="I10" s="10">
        <v>2023.6</v>
      </c>
      <c r="J10" s="10">
        <v>2023.11</v>
      </c>
      <c r="K10" s="10" t="s">
        <v>2007</v>
      </c>
      <c r="L10" s="10" t="s">
        <v>2008</v>
      </c>
      <c r="M10" s="10">
        <v>5</v>
      </c>
      <c r="N10" s="10">
        <v>3</v>
      </c>
      <c r="O10" s="10">
        <v>2</v>
      </c>
      <c r="P10" s="10" t="s">
        <v>2009</v>
      </c>
      <c r="Q10" s="10" t="s">
        <v>145</v>
      </c>
      <c r="R10" s="18" t="s">
        <v>1990</v>
      </c>
      <c r="S10" s="25"/>
      <c r="T10" s="25"/>
      <c r="U10" s="25"/>
    </row>
    <row r="11" s="1" customFormat="1" ht="36" spans="1:18">
      <c r="A11" s="16"/>
      <c r="B11" s="12"/>
      <c r="C11" s="16"/>
      <c r="D11" s="16"/>
      <c r="E11" s="12"/>
      <c r="F11" s="12"/>
      <c r="G11" s="12"/>
      <c r="H11" s="10" t="s">
        <v>2006</v>
      </c>
      <c r="I11" s="10">
        <v>2023.3</v>
      </c>
      <c r="J11" s="10">
        <v>2023.11</v>
      </c>
      <c r="K11" s="10" t="s">
        <v>2007</v>
      </c>
      <c r="L11" s="10" t="s">
        <v>2010</v>
      </c>
      <c r="M11" s="10">
        <v>5</v>
      </c>
      <c r="N11" s="10">
        <v>4</v>
      </c>
      <c r="O11" s="10">
        <v>1</v>
      </c>
      <c r="P11" s="10" t="s">
        <v>2009</v>
      </c>
      <c r="Q11" s="10" t="s">
        <v>145</v>
      </c>
      <c r="R11" s="18" t="s">
        <v>1992</v>
      </c>
    </row>
    <row r="12" s="1" customFormat="1" ht="36" spans="1:18">
      <c r="A12" s="6">
        <v>5</v>
      </c>
      <c r="B12" s="7" t="s">
        <v>138</v>
      </c>
      <c r="C12" s="8" t="s">
        <v>185</v>
      </c>
      <c r="D12" s="8" t="s">
        <v>186</v>
      </c>
      <c r="E12" s="9" t="s">
        <v>1822</v>
      </c>
      <c r="F12" s="9" t="s">
        <v>151</v>
      </c>
      <c r="G12" s="9" t="s">
        <v>159</v>
      </c>
      <c r="H12" s="10" t="s">
        <v>187</v>
      </c>
      <c r="I12" s="10" t="s">
        <v>188</v>
      </c>
      <c r="J12" s="10" t="s">
        <v>189</v>
      </c>
      <c r="K12" s="10" t="s">
        <v>185</v>
      </c>
      <c r="L12" s="10" t="s">
        <v>2011</v>
      </c>
      <c r="M12" s="10">
        <v>20</v>
      </c>
      <c r="N12" s="10">
        <v>20</v>
      </c>
      <c r="O12" s="10">
        <v>0</v>
      </c>
      <c r="P12" s="10" t="s">
        <v>157</v>
      </c>
      <c r="Q12" s="10" t="s">
        <v>145</v>
      </c>
      <c r="R12" s="18" t="s">
        <v>1990</v>
      </c>
    </row>
    <row r="13" s="1" customFormat="1" ht="36" spans="1:18">
      <c r="A13" s="11"/>
      <c r="B13" s="12"/>
      <c r="C13" s="16"/>
      <c r="D13" s="16"/>
      <c r="E13" s="14"/>
      <c r="F13" s="14"/>
      <c r="G13" s="14"/>
      <c r="H13" s="10" t="s">
        <v>187</v>
      </c>
      <c r="I13" s="10">
        <v>2023.3</v>
      </c>
      <c r="J13" s="10" t="s">
        <v>189</v>
      </c>
      <c r="K13" s="10" t="s">
        <v>185</v>
      </c>
      <c r="L13" s="10" t="s">
        <v>2012</v>
      </c>
      <c r="M13" s="10">
        <v>12</v>
      </c>
      <c r="N13" s="10">
        <v>7</v>
      </c>
      <c r="O13" s="10">
        <v>5</v>
      </c>
      <c r="P13" s="10" t="s">
        <v>157</v>
      </c>
      <c r="Q13" s="10" t="s">
        <v>145</v>
      </c>
      <c r="R13" s="18" t="s">
        <v>1992</v>
      </c>
    </row>
    <row r="14" s="1" customFormat="1" ht="36" spans="1:18">
      <c r="A14" s="15">
        <v>6</v>
      </c>
      <c r="B14" s="7" t="s">
        <v>138</v>
      </c>
      <c r="C14" s="7" t="s">
        <v>830</v>
      </c>
      <c r="D14" s="7" t="s">
        <v>2013</v>
      </c>
      <c r="E14" s="7" t="s">
        <v>44</v>
      </c>
      <c r="F14" s="7" t="s">
        <v>167</v>
      </c>
      <c r="G14" s="7" t="s">
        <v>46</v>
      </c>
      <c r="H14" s="10" t="s">
        <v>2014</v>
      </c>
      <c r="I14" s="10">
        <v>2023.4</v>
      </c>
      <c r="J14" s="10">
        <v>2023.12</v>
      </c>
      <c r="K14" s="10" t="s">
        <v>830</v>
      </c>
      <c r="L14" s="10" t="s">
        <v>2015</v>
      </c>
      <c r="M14" s="10">
        <v>5</v>
      </c>
      <c r="N14" s="10">
        <v>5</v>
      </c>
      <c r="O14" s="10">
        <v>0</v>
      </c>
      <c r="P14" s="10" t="s">
        <v>157</v>
      </c>
      <c r="Q14" s="10" t="s">
        <v>145</v>
      </c>
      <c r="R14" s="18" t="s">
        <v>1990</v>
      </c>
    </row>
    <row r="15" s="1" customFormat="1" ht="36" spans="1:18">
      <c r="A15" s="16"/>
      <c r="B15" s="12"/>
      <c r="C15" s="12"/>
      <c r="D15" s="12"/>
      <c r="E15" s="12"/>
      <c r="F15" s="12"/>
      <c r="G15" s="12"/>
      <c r="H15" s="10" t="s">
        <v>830</v>
      </c>
      <c r="I15" s="10">
        <v>2023.3</v>
      </c>
      <c r="J15" s="10">
        <v>2023.6</v>
      </c>
      <c r="K15" s="10" t="s">
        <v>830</v>
      </c>
      <c r="L15" s="10" t="s">
        <v>2015</v>
      </c>
      <c r="M15" s="10">
        <v>8</v>
      </c>
      <c r="N15" s="10">
        <v>5</v>
      </c>
      <c r="O15" s="10">
        <v>3</v>
      </c>
      <c r="P15" s="10" t="s">
        <v>157</v>
      </c>
      <c r="Q15" s="10" t="s">
        <v>145</v>
      </c>
      <c r="R15" s="18" t="s">
        <v>1992</v>
      </c>
    </row>
    <row r="16" s="1" customFormat="1" ht="36" spans="1:18">
      <c r="A16" s="6">
        <v>7</v>
      </c>
      <c r="B16" s="7" t="s">
        <v>138</v>
      </c>
      <c r="C16" s="7" t="s">
        <v>2016</v>
      </c>
      <c r="D16" s="7" t="s">
        <v>2017</v>
      </c>
      <c r="E16" s="7" t="s">
        <v>44</v>
      </c>
      <c r="F16" s="7" t="s">
        <v>167</v>
      </c>
      <c r="G16" s="7" t="s">
        <v>46</v>
      </c>
      <c r="H16" s="10" t="s">
        <v>2018</v>
      </c>
      <c r="I16" s="10">
        <v>2023.3</v>
      </c>
      <c r="J16" s="10">
        <v>2023.12</v>
      </c>
      <c r="K16" s="10" t="s">
        <v>2016</v>
      </c>
      <c r="L16" s="10" t="s">
        <v>2019</v>
      </c>
      <c r="M16" s="10">
        <v>50</v>
      </c>
      <c r="N16" s="10">
        <v>50</v>
      </c>
      <c r="O16" s="10">
        <v>0</v>
      </c>
      <c r="P16" s="10" t="s">
        <v>172</v>
      </c>
      <c r="Q16" s="10" t="s">
        <v>145</v>
      </c>
      <c r="R16" s="18" t="s">
        <v>1990</v>
      </c>
    </row>
    <row r="17" s="1" customFormat="1" ht="36" spans="1:18">
      <c r="A17" s="11"/>
      <c r="B17" s="12"/>
      <c r="C17" s="12"/>
      <c r="D17" s="12"/>
      <c r="E17" s="12"/>
      <c r="F17" s="12"/>
      <c r="G17" s="12"/>
      <c r="H17" s="18" t="s">
        <v>2020</v>
      </c>
      <c r="I17" s="10">
        <v>2023.4</v>
      </c>
      <c r="J17" s="10">
        <v>2023.6</v>
      </c>
      <c r="K17" s="23" t="s">
        <v>2016</v>
      </c>
      <c r="L17" s="10" t="s">
        <v>2021</v>
      </c>
      <c r="M17" s="10">
        <v>5</v>
      </c>
      <c r="N17" s="10">
        <v>5</v>
      </c>
      <c r="O17" s="10">
        <v>0</v>
      </c>
      <c r="P17" s="10" t="s">
        <v>172</v>
      </c>
      <c r="Q17" s="10" t="s">
        <v>145</v>
      </c>
      <c r="R17" s="18" t="s">
        <v>1992</v>
      </c>
    </row>
    <row r="18" s="1" customFormat="1" ht="48" spans="1:18">
      <c r="A18" s="15">
        <v>8</v>
      </c>
      <c r="B18" s="10" t="s">
        <v>138</v>
      </c>
      <c r="C18" s="10" t="s">
        <v>2016</v>
      </c>
      <c r="D18" s="7" t="s">
        <v>2022</v>
      </c>
      <c r="E18" s="7" t="s">
        <v>44</v>
      </c>
      <c r="F18" s="7" t="s">
        <v>167</v>
      </c>
      <c r="G18" s="7" t="s">
        <v>46</v>
      </c>
      <c r="H18" s="10" t="s">
        <v>2023</v>
      </c>
      <c r="I18" s="10">
        <v>2023.4</v>
      </c>
      <c r="J18" s="10">
        <v>2023.6</v>
      </c>
      <c r="K18" s="23" t="s">
        <v>2016</v>
      </c>
      <c r="L18" s="10" t="s">
        <v>2024</v>
      </c>
      <c r="M18" s="10">
        <v>30</v>
      </c>
      <c r="N18" s="10">
        <v>30</v>
      </c>
      <c r="O18" s="10">
        <v>0</v>
      </c>
      <c r="P18" s="10" t="s">
        <v>172</v>
      </c>
      <c r="Q18" s="10" t="s">
        <v>145</v>
      </c>
      <c r="R18" s="18" t="s">
        <v>1990</v>
      </c>
    </row>
    <row r="19" s="1" customFormat="1" ht="36" spans="1:18">
      <c r="A19" s="16"/>
      <c r="B19" s="10"/>
      <c r="C19" s="10"/>
      <c r="D19" s="12"/>
      <c r="E19" s="12"/>
      <c r="F19" s="12"/>
      <c r="G19" s="12"/>
      <c r="H19" s="19" t="s">
        <v>2025</v>
      </c>
      <c r="I19" s="10">
        <v>2023.4</v>
      </c>
      <c r="J19" s="10">
        <v>2023.6</v>
      </c>
      <c r="K19" s="23" t="s">
        <v>2016</v>
      </c>
      <c r="L19" s="10" t="s">
        <v>2024</v>
      </c>
      <c r="M19" s="10">
        <v>5</v>
      </c>
      <c r="N19" s="10">
        <v>5</v>
      </c>
      <c r="O19" s="10">
        <v>0</v>
      </c>
      <c r="P19" s="10" t="s">
        <v>172</v>
      </c>
      <c r="Q19" s="10" t="s">
        <v>145</v>
      </c>
      <c r="R19" s="18" t="s">
        <v>1992</v>
      </c>
    </row>
    <row r="20" s="1" customFormat="1" ht="36" spans="1:18">
      <c r="A20" s="6">
        <v>9</v>
      </c>
      <c r="B20" s="10" t="s">
        <v>138</v>
      </c>
      <c r="C20" s="10" t="s">
        <v>2026</v>
      </c>
      <c r="D20" s="10" t="s">
        <v>2027</v>
      </c>
      <c r="E20" s="10" t="s">
        <v>44</v>
      </c>
      <c r="F20" s="10" t="s">
        <v>167</v>
      </c>
      <c r="G20" s="10" t="s">
        <v>46</v>
      </c>
      <c r="H20" s="10" t="s">
        <v>2028</v>
      </c>
      <c r="I20" s="10">
        <v>2023.2</v>
      </c>
      <c r="J20" s="10">
        <v>2023.1</v>
      </c>
      <c r="K20" s="24" t="s">
        <v>2026</v>
      </c>
      <c r="L20" s="10" t="s">
        <v>2029</v>
      </c>
      <c r="M20" s="10">
        <v>22</v>
      </c>
      <c r="N20" s="10">
        <v>22</v>
      </c>
      <c r="O20" s="10">
        <v>0</v>
      </c>
      <c r="P20" s="10" t="s">
        <v>172</v>
      </c>
      <c r="Q20" s="10" t="s">
        <v>145</v>
      </c>
      <c r="R20" s="18" t="s">
        <v>1990</v>
      </c>
    </row>
    <row r="21" s="1" customFormat="1" ht="36" spans="1:18">
      <c r="A21" s="11"/>
      <c r="B21" s="10"/>
      <c r="C21" s="10"/>
      <c r="D21" s="10"/>
      <c r="E21" s="10"/>
      <c r="F21" s="10"/>
      <c r="G21" s="10"/>
      <c r="H21" s="19" t="s">
        <v>2030</v>
      </c>
      <c r="I21" s="10">
        <v>2023.2</v>
      </c>
      <c r="J21" s="10">
        <v>2023.1</v>
      </c>
      <c r="K21" s="24" t="s">
        <v>2026</v>
      </c>
      <c r="L21" s="10" t="s">
        <v>2031</v>
      </c>
      <c r="M21" s="10">
        <v>5</v>
      </c>
      <c r="N21" s="10">
        <v>5</v>
      </c>
      <c r="O21" s="10">
        <v>0</v>
      </c>
      <c r="P21" s="10" t="s">
        <v>172</v>
      </c>
      <c r="Q21" s="10" t="s">
        <v>145</v>
      </c>
      <c r="R21" s="18" t="s">
        <v>1992</v>
      </c>
    </row>
  </sheetData>
  <mergeCells count="77">
    <mergeCell ref="A1:R1"/>
    <mergeCell ref="E2:G2"/>
    <mergeCell ref="I2:J2"/>
    <mergeCell ref="N2:O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K2:K3"/>
    <mergeCell ref="L2:L3"/>
    <mergeCell ref="M2:M3"/>
    <mergeCell ref="P2:P3"/>
    <mergeCell ref="Q2:Q3"/>
    <mergeCell ref="R2:R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申报表（新增入库）</vt:lpstr>
      <vt:lpstr>入库项目关键信息调整申报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朱珠</cp:lastModifiedBy>
  <dcterms:created xsi:type="dcterms:W3CDTF">2023-02-02T07:04:00Z</dcterms:created>
  <dcterms:modified xsi:type="dcterms:W3CDTF">2023-12-13T02:00:12Z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B622E9F87C984772AFA12FC2FDAC01C5_13</vt:lpwstr>
  </property>
  <property fmtid="{D5CDD505-2E9C-101B-9397-08002B2CF9AE}" pid="3" name="KSOProductBuildVer">
    <vt:lpwstr>2052-12.1.0.16120</vt:lpwstr>
  </property>
</Properties>
</file>